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35" activeTab="0"/>
  </bookViews>
  <sheets>
    <sheet name="リスト１" sheetId="1" r:id="rId1"/>
    <sheet name="リスト２" sheetId="2" r:id="rId2"/>
    <sheet name="リスト３" sheetId="3" r:id="rId3"/>
    <sheet name="リスト４" sheetId="4" r:id="rId4"/>
  </sheets>
  <externalReferences>
    <externalReference r:id="rId7"/>
  </externalReferences>
  <definedNames>
    <definedName name="_xlnm.Print_Area" localSheetId="1">'リスト２'!$A$1:$K$34</definedName>
    <definedName name="_xlnm.Print_Area" localSheetId="2">'リスト３'!$A$1:$K$34</definedName>
    <definedName name="_xlnm.Print_Area" localSheetId="3">'リスト４'!$A$1:$K$24</definedName>
    <definedName name="最小値">'[1]調査票１'!$D$32</definedName>
    <definedName name="都道府県名" localSheetId="3">'[1]調査票１'!#REF!</definedName>
    <definedName name="都道府県名">'[1]調査票１'!#REF!</definedName>
  </definedNames>
  <calcPr fullCalcOnLoad="1"/>
</workbook>
</file>

<file path=xl/sharedStrings.xml><?xml version="1.0" encoding="utf-8"?>
<sst xmlns="http://schemas.openxmlformats.org/spreadsheetml/2006/main" count="396" uniqueCount="299">
  <si>
    <t>第2期データヘルス計画中間評価チェックリスト</t>
  </si>
  <si>
    <t>①保健事業全体の確認　＜第2期データヘルス計画策定時の内容を確認する＞</t>
  </si>
  <si>
    <t>番号</t>
  </si>
  <si>
    <t>設定した健康課題・事業課題を確認する</t>
  </si>
  <si>
    <t>保健事業全体の目的・目標を認識する</t>
  </si>
  <si>
    <t>保健事業全体の方向性を確認する</t>
  </si>
  <si>
    <t>保健事業</t>
  </si>
  <si>
    <t>目標達成状況（アウトプット・アウトカム）※評価時点</t>
  </si>
  <si>
    <t>2018年度</t>
  </si>
  <si>
    <t>2019年度</t>
  </si>
  <si>
    <t>2020年度</t>
  </si>
  <si>
    <t>評価</t>
  </si>
  <si>
    <t>成功要因</t>
  </si>
  <si>
    <t>阻害要因</t>
  </si>
  <si>
    <t>体制・方法（ストラクチャー・プロセス）</t>
  </si>
  <si>
    <t>ストラクチャー</t>
  </si>
  <si>
    <t>プロセス</t>
  </si>
  <si>
    <t>目標設定（アウトプット・アウトカム）</t>
  </si>
  <si>
    <t>2021年度</t>
  </si>
  <si>
    <t>2022年度</t>
  </si>
  <si>
    <t>2023年度</t>
  </si>
  <si>
    <t>③保健事業の後半3年間（2021-2023）の計画（見直し）　＜後半（2021-2023）の保健事業を見直す＞</t>
  </si>
  <si>
    <t>②保健事業の目標達成状況把握、評価　＜前半（2018-2020）の保健事業を評価する＞</t>
  </si>
  <si>
    <t>リスト１</t>
  </si>
  <si>
    <t>リスト２</t>
  </si>
  <si>
    <t>リスト３</t>
  </si>
  <si>
    <t>被扶養者の特定健診受診率向上</t>
  </si>
  <si>
    <t>組合員の特定保健指導実施率向上</t>
  </si>
  <si>
    <t>被扶養者の特定保健指導実施率向上</t>
  </si>
  <si>
    <t>特定保健指導の対象者割合の減少</t>
  </si>
  <si>
    <t>高リスク者への重症化予防（糖尿病重症化予防、医療機関受診勧奨）</t>
  </si>
  <si>
    <t>健康ポータルサイト等を活用した情報提供やインセンティブ提供</t>
  </si>
  <si>
    <t>人間ドックやがん検診などのがん対策（受診率向上や精密検査の受診勧奨など）</t>
  </si>
  <si>
    <t>歯科対策（歯科健診、歯科保健指導、歯科受診勧奨など）</t>
  </si>
  <si>
    <t>感染症対策（インフルエンザ予防接種、うがい薬の配布など）</t>
  </si>
  <si>
    <t>禁煙対策（禁煙支援、所属所と連携した受動喫煙対策など）</t>
  </si>
  <si>
    <t>健康増進対策（運動、食事等）</t>
  </si>
  <si>
    <t>健康スコアリングレポート等を活用した所属所とのコラボヘルス</t>
  </si>
  <si>
    <t>ジェネリック利用率の向上</t>
  </si>
  <si>
    <t>その他（備考欄に記載ください）</t>
  </si>
  <si>
    <t>リスト４</t>
  </si>
  <si>
    <t>備考</t>
  </si>
  <si>
    <t>回答</t>
  </si>
  <si>
    <r>
      <t>目標（アウトプット・アウトカム）を、適宜見直してください。</t>
    </r>
    <r>
      <rPr>
        <sz val="11"/>
        <color indexed="10"/>
        <rFont val="Meiryo UI"/>
        <family val="3"/>
      </rPr>
      <t>体制・方法（ストラクチャー・プロセス）を変更する場合はご記載ください。</t>
    </r>
  </si>
  <si>
    <r>
      <t>目標（アウトプット・アウトカム）の達成状況は、保健事業に応じて適宜記入してください。また、</t>
    </r>
    <r>
      <rPr>
        <u val="single"/>
        <sz val="11"/>
        <color indexed="10"/>
        <rFont val="Meiryo UI"/>
        <family val="3"/>
      </rPr>
      <t>評価は成功要因・阻害要因の両方を記載します。</t>
    </r>
  </si>
  <si>
    <t>組合名
（自動）</t>
  </si>
  <si>
    <r>
      <t>④第2期データヘルス計画中間評価の状況についてお聞きします（回答時点の状況で構いません）。
　 後半（2021-2023）に向けて</t>
    </r>
    <r>
      <rPr>
        <u val="single"/>
        <sz val="10"/>
        <rFont val="Meiryo UI"/>
        <family val="3"/>
      </rPr>
      <t>重点的に見直し、改善したい</t>
    </r>
    <r>
      <rPr>
        <sz val="10"/>
        <rFont val="Meiryo UI"/>
        <family val="3"/>
      </rPr>
      <t>取組みは何でしょうか。該当する事業に〇を選択してください。（いくつでも）
　 備考欄には、何か特筆すべき内容や、重点的に実施したい理由などを、適宜記載ください。</t>
    </r>
  </si>
  <si>
    <t>組合名</t>
  </si>
  <si>
    <t>【がん疾患】
6大がんの医療費は8千万円で「乳がん」、「大腸がん」の順に多い。要精検者に対する早期の再受診の推奨が必要である。</t>
  </si>
  <si>
    <t>健康診断事業：禁煙対策</t>
  </si>
  <si>
    <t>健康診断事業：組合員ドック</t>
  </si>
  <si>
    <t>健康診断事業：配偶者ドック</t>
  </si>
  <si>
    <t>健康診断事業：がん検診（胃がん・肺がん・大腸がん）</t>
  </si>
  <si>
    <t>健康診断事業：婦人検診（子宮がん・乳がん）</t>
  </si>
  <si>
    <t>健康診断事業：歯科健診</t>
  </si>
  <si>
    <t>健康診断事業：受診勧奨</t>
  </si>
  <si>
    <t>医薬品等あっ旋</t>
  </si>
  <si>
    <t>メンタルヘルス対策事業：研修会</t>
  </si>
  <si>
    <t>メンタルヘルス対策事業：心の健康相談</t>
  </si>
  <si>
    <t>メンタルヘルス対策事業：ストレスドックの実施</t>
  </si>
  <si>
    <t>メンタルヘルス対策事業：専門家による所属所支援</t>
  </si>
  <si>
    <t>特定健診：組合員</t>
  </si>
  <si>
    <t>特定健診：被扶養者</t>
  </si>
  <si>
    <t>特定保健指導：積極的・動機づけ対象者、特定保健指導</t>
  </si>
  <si>
    <t>体育関係：スポーツ大会の開催</t>
  </si>
  <si>
    <t>図書･広報関係：医療費通知</t>
  </si>
  <si>
    <t>図書･広報関係：ジェネリック医薬品普及　差額通知</t>
  </si>
  <si>
    <t>図書･広報関係：ジェネリック医薬品普及　希望シール</t>
  </si>
  <si>
    <t>データヘルス関係：医療費分析、統計</t>
  </si>
  <si>
    <t>図書･広報関係：レセプト審査</t>
  </si>
  <si>
    <t>図書･広報関係：育児図書の配付</t>
  </si>
  <si>
    <t>講座関係：ヘルスアップセミナー　　事業中止</t>
  </si>
  <si>
    <t>講座関係：ライフプランセミナー</t>
  </si>
  <si>
    <t>その他：WELBOX</t>
  </si>
  <si>
    <t>施設内禁煙のアプローチを展開。2019年度よりセミナー対象者を各所属所の衛生管理担当者とし、施設内禁煙の受入れと相互協力を取り付けた。</t>
  </si>
  <si>
    <t>2018年度は喫煙歴のある500名対象に事業参加の声掛けをしたが、9名の参加にとどまった。
2020年度はコロナの影響で中止。</t>
  </si>
  <si>
    <t>【アウトプット】
指標：提供率
目標：99％
実績：100％（3,537名）
【アウトカム】
指標：なし
実績：利用率69.4％</t>
  </si>
  <si>
    <t>【アウトプット】
指標：提供率
目標：99％
実績：100％（3,541名）
【アウトカム】
指標：なし
実績：利用率70.8％</t>
  </si>
  <si>
    <t xml:space="preserve">【アウトプット】
指標：セミナー参加者
目標：20名
実績：9名
【アウトカム】特定健診対象者の喫煙率
目標：男性30.0％、女性2.5％
実績：男性29.3％、女性2.2％
</t>
  </si>
  <si>
    <t xml:space="preserve">【アウトプット】
指標：セミナー参加者
目標：20名
実績：35名
【アウトカム】特定健診対象者の喫煙率
目標：男性30.0％、女性2.5％
実績：男性26.4％、女性2.2％
</t>
  </si>
  <si>
    <t xml:space="preserve">【アウトプット】
指標：セミナー参加者
目標：20名
実績：中止
【アウトカム】特定健診対象者の喫煙率
目標：男性30.0％、女性2.5％
実績：ー
</t>
  </si>
  <si>
    <t>【アウトプット】
指標：提供率
目標：99％
実績：100％（276名）
【アウトカム】
指標：なし
実績：利用率28.2％</t>
  </si>
  <si>
    <t>【アウトプット】
指標：提供率
目標：99％
実績：100％（244名）
【アウトカム】
指標：なし
実績：利用率26.9％</t>
  </si>
  <si>
    <t>検診結果は特定健康診査データに活用。</t>
  </si>
  <si>
    <t>職場における人間ドック受検の定着。
人間ドックを受けやすい職場環境の整備。</t>
  </si>
  <si>
    <t>指定医療機関の拡大及び受検枠の確保。</t>
  </si>
  <si>
    <t xml:space="preserve">【アウトプット】
指標：提供率
目標：99％
実績：胃がん115名、肺がん163名、大腸がん108名
【アウトカム】
指標：受診率（がん対策推進基本計画に基づき、35歳以上、人間ドックでの受検を含む。）
目標：56％
実績：利用率　胃がん70.7％、肺がん71.6％、大腸がん70.5％
</t>
  </si>
  <si>
    <t xml:space="preserve">【アウトプット】
指標：提供率
目標：99％
実績：胃がん85名、肺がん139名、大腸がん101名
【アウトカム】
指標：受診率（がん対策推進基本計画に基づき、35歳以上、人間ドックでの受検を含む。）
目標：57％
実績：利用率　胃がん60.8％、肺がん61.6％、大腸がん61.0％
</t>
  </si>
  <si>
    <t xml:space="preserve">【アウトプット】
指標：提供率
目標：99％
実績：子宮頸がん1,426名、乳がん1,550名
【アウトカム】
指標：受診率（がん対策推進基本計画に基づき、子宮がん20歳以上、乳がん35歳以上）
目標：子宮がん32％、乳がん43％
実績：子宮がん30.6％、乳がん45.8％
</t>
  </si>
  <si>
    <t>検診を受けやすい職場環境の整備</t>
  </si>
  <si>
    <t>がん検診や婦人科健診は自治体も実施しており、そちらで受検している人が一定存在する。</t>
  </si>
  <si>
    <t>【アウトプット】
指標：提供率
目標：99％
実績：88名、－％
【アウトカム】
指標：なし</t>
  </si>
  <si>
    <t>【アウトプット】
指標：提供率
目標：99％
実績：64名、－％
【アウトカム】
指標：なし</t>
  </si>
  <si>
    <t>【アウトプット】
指標：受診勧奨通知件数
目標：100件
実績：147件
【アウトカム】
設定なし</t>
  </si>
  <si>
    <t>【アウトプット】
指標：受診勧奨通知件数
目標：200件
実績：200件
【アウトカム】
設定なし</t>
  </si>
  <si>
    <t>【アウトプット】
指標：受診勧奨通知件数
目標：400件
実績：602件
【アウトカム】
設定なし</t>
  </si>
  <si>
    <t xml:space="preserve">分析データをもとに重症化リスク者に現状認識と生活習慣の改善を意識付けを実施。
対象の基準値を一定にしていたら対象者が同じになってしまうため、徐々に対象を拡大した。
</t>
  </si>
  <si>
    <t>30年は本人宅にR1年は市町村の担当者にアンケート集計を依頼したが、あまり変化はなかった。
受診勧奨に行き着いていない。
アウトカム評価（レセプトによる受信確認）が出来なかった。</t>
  </si>
  <si>
    <t>ドラッグストア等の普及による利用者数の減少。</t>
  </si>
  <si>
    <t xml:space="preserve">【アウトプット】
指標：入替品目
目標：3品目
実績：購入多数品目数順
【アウトカム】
指標：利用人数
目標：3,000人
実績：1,496人
</t>
  </si>
  <si>
    <t xml:space="preserve">【アウトプット】
指標：入替品目
目標：3品目
実績：購入多数品目数順
【アウトカム】
指標：利用人数
目標：3,050人
実績：985人
</t>
  </si>
  <si>
    <t xml:space="preserve">【アウトプット】
指標：入替品目
目標：3品目
実績：購入多数品目数順
【アウトカム】
指標：利用人数
目標：3,000人
実績：1,180人
</t>
  </si>
  <si>
    <t>市町村の事業と日程が重なるなど、事業に参加し難いなど、日程の調整を図る。
テーマのマンネリ化。</t>
  </si>
  <si>
    <t>研修内容による講師選定を実施。</t>
  </si>
  <si>
    <t>【アウトプット】
指標：相談件数
目標：15件
実績：15件
【アウトカム】
指標：メンタル疾患の予防
目標：ー
実績：ー</t>
  </si>
  <si>
    <t>【アウトプット】
指標：相談件数
目標：15件
実績：27件
【アウトカム】
指標：メンタル疾患の予防
目標：ー
実績：ー</t>
  </si>
  <si>
    <t>【アウトプット】
指標：利用件数
目標：5件
実績：1件
【アウトカム】
指標：メンタル疾患の早期治療
目標：ー
実績：ー</t>
  </si>
  <si>
    <t>事業内容による利用のしにくさ。</t>
  </si>
  <si>
    <t>事業利用が低いことから他事業との統合を検討した。
令和３年度から心の健康相談事業の一環とする。</t>
  </si>
  <si>
    <t>【アウトプット】
指標：支援所属所数
目標：5
実績：5
【アウトカム】
指標：なし
目標：ー
実績：ー</t>
  </si>
  <si>
    <t>【アウトプット】
指標：支援所属所数
目標：5
実績：2
【アウトカム】
指標：なし
目標：ー
実績：ー</t>
  </si>
  <si>
    <t>所属所支援の体制及び講師等の再検討
環境の構築を終えており、次のフェーズに入る事業だが、所属所にうごいてもらうアイデアが不足している。
所属所のニーズを把握しきれていない。</t>
  </si>
  <si>
    <t>所属所支援体制の工夫と所属所に対する意識付けの強化。
全所属所に対しての環境構築。</t>
  </si>
  <si>
    <t>【アウトプット】
指標：所属所との体制強化
目標：ー
実績：ー
【アウトカム】
指標：実施率
目標：98.4％
実績：97.7％</t>
  </si>
  <si>
    <t>【アウトプット】
指標：所属所との体制強化
目標：ー
実績：ー
【アウトカム】
指標：実施率
目標：98.5％
実績：98.2％</t>
  </si>
  <si>
    <t>【アウトプット】
指標：所属所との体制強化
目標：ー
実績：ー
【アウトカム】
指標：実施率
目標：98.6％
実績：98.1％</t>
  </si>
  <si>
    <t>【アウトプット】
指標：職場健診データ数
目標：100件
実績：474件
【アウトカム】
指標：実施率
目標：53.0％
実績：39.8％</t>
  </si>
  <si>
    <t>【アウトプット】
指標：職場健診データ数
目標：100件
実績：450件
【アウトカム】
指標：実施率
目標：60.0％
実績：40.2％</t>
  </si>
  <si>
    <t>【アウトプット】
指標：職場健診データ数
目標：100件
実績：446件
【アウトカム】
指標：実施率
目標：65.0％
実績：41.5％</t>
  </si>
  <si>
    <t>通知物の内容が理解しづらい。通知物の簡易化が必要。</t>
  </si>
  <si>
    <t>集合型の形式により修了率が確保できた。</t>
  </si>
  <si>
    <t>【アウトプット】
指標：参加者数
目標：400名
実績：430名
【アウトカム】
指標：なし
目標：ー
実績：ー</t>
  </si>
  <si>
    <t>【アウトプット】
指標：参加者数
目標：400名
実績：470名
【アウトカム】
指標：なし
目標：ー
実績：ー</t>
  </si>
  <si>
    <t>年度ごとに種目を変更し、参加者を確保できた。</t>
  </si>
  <si>
    <t>【アウトプット】
指標：参加者数
目標：400名
実績：延期
【アウトカム】
指標：なし
目標：ー
実績：ー</t>
  </si>
  <si>
    <t>2020年度はコロナの影響で事業延期。</t>
  </si>
  <si>
    <t>【アウトプット】
指標：通知率
目標：99％
実績：100％
【アウトカム】
指標：なし
目標：ー
実績：ー</t>
  </si>
  <si>
    <t>【アウトプット】
指標：通知回数
目標：3回
実績：3回
【アウトカム】
指標：削減額
目標：300万円
実績：545万円</t>
  </si>
  <si>
    <t>【アウトプット】
指標：通知回数
目標：3回
実績：3回
【アウトカム】
指標：削減額
目標：300万円
実績：356万円</t>
  </si>
  <si>
    <t>【アウトプット】
指標：通知回数
目標：3回
実績：3回
【アウトカム】
指標：削減額
目標：300万円
実績：127万円</t>
  </si>
  <si>
    <t>医療費通知とずらして、通知物を発送。時期の応じた内容に変更し、興味・関心を引くことを意識した。</t>
  </si>
  <si>
    <t>内容のマンネリ化。</t>
  </si>
  <si>
    <t>事業を継続して、漏れが無いよう展開した。</t>
  </si>
  <si>
    <t>シェアは確実にあがっているが、目標に追いついていない。</t>
  </si>
  <si>
    <t>【アウトプット】
指標：所属所毎の課題を抽出し、報告する。
目標：1回/年
実績：1回/年
【アウトカム】
指標：コラボヘルス体制の構築
目標：コラボヘルス検討会の実施
実績：1回</t>
  </si>
  <si>
    <t>【アウトプット】
指標：所属所毎の課題を抽出し、報告する。
目標：1回/年
実績：1回/年
【アウトカム】
指標：コラボヘルス体制の構築
目標：コラボヘルス体制の確認と強化
実績：1回</t>
  </si>
  <si>
    <t>【アウトプット】
指標：所属所毎の課題を抽出し、報告する。
目標：1回/年
実績：1回/年
【アウトカム】
指標：コラボヘルス体制の構築
目標：コラボヘルス体制の構築
実績：1回</t>
  </si>
  <si>
    <t>各所属所とのコラボヘルス体制の構築が完了。</t>
  </si>
  <si>
    <t>外部委託により実施</t>
  </si>
  <si>
    <t>【アウトプット】
指標：送付人数
目標：2,000名
実績：2,019名
【アウトカム】
指標：なし
目標：ー
実績：ー</t>
  </si>
  <si>
    <t>事業者の見直しを実施。</t>
  </si>
  <si>
    <t>【アウトプット】
指標：事業中止
目標：
実績：
【アウトカム】
指標：事業中止
目標：
実績：</t>
  </si>
  <si>
    <t>所属所が行う研修会への講師派遣事業に対する費用負担とした。</t>
  </si>
  <si>
    <t>【アウトプット】
指標：参加者数
目標：40名
実績：334名
【アウトカム】
指標：なし
目標：ー
実績：ー</t>
  </si>
  <si>
    <t>【アウトプット】
指標：参加者数
目標：40名
実績：279名
【アウトカム】
指標：なし
目標：ー
実績：ー</t>
  </si>
  <si>
    <t>【アウトプット】
指標：参加者数
目標：40名
実績：147名
【アウトカム】
指標：なし
目標：ー
実績：ー</t>
  </si>
  <si>
    <t>新人組合員向けセミナー、20～30歳代を対象としたセミナー、0～50歳代を対象としたセミナー、退職準備セミナーを展開。</t>
  </si>
  <si>
    <t>【アウトプット】
指標：地元店舗拡大、食俗書向け説明会実施、広報誌による利用キャンペーン実施
目標：2店、2カ所、2回
実績：2店、2カ所、2回
【アウトカム】
指標：ログイン率
目標：10％
実績：9％</t>
  </si>
  <si>
    <t>【アウトプット】
指標：地元店舗拡大、食俗書向け説明会実施、広報誌による利用キャンペーン実施
目標：2店、2カ所、2回
実績：未定
【アウトカム】
指標：ログイン率
目標：10％
実績：7％</t>
  </si>
  <si>
    <t>2020年度はコロナの影響で実績が未定。</t>
  </si>
  <si>
    <t>今後、効果検証を実施し、事業内容の検討を予定している。</t>
  </si>
  <si>
    <t>変更なし</t>
  </si>
  <si>
    <t xml:space="preserve">【アウトプット】
指標：提供率
目標：99％
【アウトカム】
指標：なし
</t>
  </si>
  <si>
    <t xml:space="preserve">【アウトプット】
指標：提供率
目標：99％
【アウトカム】
指標：受診率（がん対策推進基本計画に基づき、35歳以上、人間ドックでの受検を含む。）
目標：59％
</t>
  </si>
  <si>
    <t xml:space="preserve">【アウトプット】
指標：提供率
目標：99％
【アウトカム】
指標：受診率（がん対策推進基本計画に基づき、35歳以上、人間ドックでの受検を含む。）
目標：60％
</t>
  </si>
  <si>
    <t xml:space="preserve">【アウトプット】
指標：提供率
目標：99％
【アウトカム】
指標：受診率（がん対策推進基本計画に基づき、35歳以上、人間ドックでの受検を含む。）
目標：61％
</t>
  </si>
  <si>
    <t>段階を見ながら要精密検査受診率を把握できる環境を整える。</t>
  </si>
  <si>
    <t>段階を見ながら要精密検査受診率を把握できる環境を整える。</t>
  </si>
  <si>
    <t xml:space="preserve">【アウトプット】
指標：提供率
目標：99％
【アウトカム】
指標：受診率（がん対策推進基本計画に基づき、子宮がん20歳以上、乳がん35歳以上）
目標：子宮がん35％、乳がん46％
</t>
  </si>
  <si>
    <t xml:space="preserve">【アウトプット】
指標：提供率
目標：99％
【アウトカム】
指標：受診率（がん対策推進基本計画に基づき、子宮がん20歳以上、乳がん35歳以上）
目標：子宮がん36％、乳がん47％
</t>
  </si>
  <si>
    <t xml:space="preserve">【アウトプット】
指標：提供率
目標：99％
【アウトカム】
指標：受診率（がん対策推進基本計画に基づき、子宮がん20歳以上、乳がん35歳以上）
目標：子宮がん36％、乳がん48％
</t>
  </si>
  <si>
    <t>受診勧奨後、レセプトによる受領状況確認をする。</t>
  </si>
  <si>
    <t xml:space="preserve">【アウトプット】
指標：入替品目
目標：3品目
【アウトカム】
指標：利用人数
目標：3,150人
</t>
  </si>
  <si>
    <t xml:space="preserve">【アウトプット】
指標：入替品目
目標：3品目
【アウトカム】
指標：利用人数
目標：3,200人
</t>
  </si>
  <si>
    <t xml:space="preserve">【アウトプット】
指標：入替品目
目標：3品目
【アウトカム】
指標：利用人数
目標：3,300人
</t>
  </si>
  <si>
    <t xml:space="preserve">【アウトプット】
指標：相談件数
目標：15件
【アウトカム】
指標：メンタル疾患の予防
目標：ー
</t>
  </si>
  <si>
    <t>【アウトプット】
指標：相談件数
目標：15件
【アウトカム】
指標：メンタル疾患の予防
目標：ー</t>
  </si>
  <si>
    <t>ストレスドック事業を組み込む。民間のカウンセリング機関に指定医療機関を加えることで相談体制を強化する。</t>
  </si>
  <si>
    <t>【アウトプット】
指標：支援所属所数
目標：5
【アウトカム】
指標：なし
目標：ー</t>
  </si>
  <si>
    <t>【アウトプット】
指標：職場健診データ数
目標：100件
【アウトカム】
指標：実施率
目標：68.0％</t>
  </si>
  <si>
    <t>【アウトプット】
指標：職場健診データ数
目標：100件
【アウトカム】
指標：実施率
目標：70.0％</t>
  </si>
  <si>
    <t>【アウトプット】
指標：職場健診データ数
目標：100件
【アウトカム】
指標：実施率
目標：71.0％</t>
  </si>
  <si>
    <t>集合型の形式から変更</t>
  </si>
  <si>
    <t xml:space="preserve">【アウトプット】
指標：参加者数
目標：400名
【アウトカム】
指標：なし
目標：ー
</t>
  </si>
  <si>
    <t xml:space="preserve">【アウトプット】
指標：通知率
目標：99％
【アウトカム】
指標：なし
目標：ー
</t>
  </si>
  <si>
    <t>2回/年行っていた通知を2回/年に変更。1回/年を適正服薬に関する通知発送事業に変更する。</t>
  </si>
  <si>
    <t>【アウトプット】
指標：所属所毎の課題を抽出し、報告する。
目標：1回/年
【アウトカム】
指標：コラボヘルス体制の構築
目標：コラボヘルス体制の確認と強化</t>
  </si>
  <si>
    <t>【アウトプット】
指標：点検率
目標：100％
【アウトカム】
指標：請求総数に対する過誤是正率
目標：0.220％</t>
  </si>
  <si>
    <t xml:space="preserve">【アウトプット】
指標：送付人数
目標：2,000名
【アウトカム】
指標：なし
目標：ー
</t>
  </si>
  <si>
    <t xml:space="preserve">【アウトプット】
指標：地元店舗拡大、食俗書向け説明会実施、広報誌による利用キャンペーン実施
目標：2店、2カ所、2回
【アウトカム】
指標：ログイン率
目標：10％
</t>
  </si>
  <si>
    <t>2022年度に向けて、2021年度に事業規模を縮小予定。</t>
  </si>
  <si>
    <t>歯科受診勧奨</t>
  </si>
  <si>
    <t>適正服薬通知</t>
  </si>
  <si>
    <t xml:space="preserve">【アウトプット】
指標：通知回数・指導回数
目標：1回/年
【アウトカム】
指標：取組後の対象者減少数
目標：2名
</t>
  </si>
  <si>
    <t xml:space="preserve">【アウトプット】
指標：通知回数・指導回数
目標：1回/年
【アウトカム】
指標：取組後の対象者減少数
目標：3名
</t>
  </si>
  <si>
    <t xml:space="preserve">【アウトプット】
指標：通知回数・指導回数
目標：1回/年
【アウトカム】
指標：取組後の対象者減少数
目標：1名
</t>
  </si>
  <si>
    <t>レセプトによる受診状況確認を実施。</t>
  </si>
  <si>
    <t>対象者を抽出し、通知あるいは電話による指導を実施。</t>
  </si>
  <si>
    <t>対象者を抽出し、1回/年の通知を実施。</t>
  </si>
  <si>
    <t>【コスト構造（医療費の現状について）】
2019年度の医療費総額は21.4億円でここ3年間ではほぼ横ばいの推移となっている。
2019年度における本人の外来診療日数は74,636日で、受診1回につき半日の欠勤とすると、106.6人分の年間労働力の損失と同じであると推計できる。
性・年齢階級別では、男性の若年は呼吸器系、20代、30代、40代で歯科、50代で循環器系、60代で新生物、70代で循環器系の医療費が多く、女性は10代までは呼吸器系、20代は歯科、 30代は妊娠関連、40～70代で新生物の医療費が多くなっている。</t>
  </si>
  <si>
    <t>【ジェネリック医薬品】
2019年度において、ジェネリック医薬品への置換えで最大3,200万円回避できる余地がある。</t>
  </si>
  <si>
    <t xml:space="preserve">【生活習慣関連疾患】
生活習慣関連疾患の医療費は2019年度で2.1億円発生しており、レセプト発生者1人あたり医療費は13.4万円で前年より減少している。疾病別では、高血圧症、脂質異常症で前年と比べて医療費が減少しているが、腎不全、糖尿病では医療費が増加している。
</t>
  </si>
  <si>
    <t>【リスク分布（介入に向けて）】
2019年度の健診受診者4,693名中51.6%が介入を必要とするリスクを保有している。前年と比較して血糖リスク、腎機能リスク、喫煙リスクでリスク保有者割合が減少している。他組合との比較では血圧リスク者割合、血糖リスク者割合とも非常に高い。肥満リスクも者割合も増加している。</t>
  </si>
  <si>
    <t>【喫煙】
喫煙者数は2017年度より3年連続で減少。795名→712名（健診受診者に占める割合：16.8％→15.2％）喫煙者のうち本人分は694名であり、このうち597名が2年継続して喫煙している。この20%が禁煙した場合、労働生産性の観点から推計3,960万円の改善効果が見込まれる。</t>
  </si>
  <si>
    <t>【肥満】
リスク者数は2017年度から3年間で年平均1.8%増加している。リスク保有率は31.5%から32.9%へ増加。他組合比較しても肥満率は高い。</t>
  </si>
  <si>
    <t>【血圧・血糖】
2019年度の健診結果より高危険の方は、血圧で77名、血糖で53名、脂質の危険の方は36名である。高危険レベルでかつ医療機関未受診の方が血圧では33名、血糖では9名存在している。</t>
  </si>
  <si>
    <t>【人工透析リスク】
2019年度の健診結果から人工透析リスクのある方は20名で、特に血圧リスクも受診勧奨レベル以上にあるより緊急度の高い対象者はそのうち13名である。13名の中でも医療機関未受診の方は4名であり、全員肥満リスクも保有している。</t>
  </si>
  <si>
    <t>【歯科リスク】
2019年度の歯科医療費は23億円で総医療費の11.0％を占めている。歯科治療費と歯科管理費で割合の推移をみていくと歯科管理費の割合が高くなってきている。今後も歯科保健事業を実施し、管理費の割合を高めていく必要がある。また、心疾患や糖尿病のレセプトが発生している方のうち、歯科医療機関への受診勧奨が必要な方は316名である。</t>
  </si>
  <si>
    <t>男性25％、女性2％の喫煙率を目標とする。</t>
  </si>
  <si>
    <t>解析結果が出るのが遅く、分析結果の活用が事業展開に活かし切れていない。
コロナの影響で2020年度はスケジュールが遅れた。</t>
  </si>
  <si>
    <t xml:space="preserve">データ分析を行い、組合全体と所属所別のレポートを作成し各健康課題の把握およびコラボヘルス推進のために活用する。
</t>
  </si>
  <si>
    <t>要精密検査に該当した対象者を把握できる体制を整備し、精密検査受診の状況が確認できるよう医療機関に対して協力を依頼する。</t>
  </si>
  <si>
    <t>対象者を拡大し、被扶養者に対しても補助を出す体制とし、がん疾病の早期発見・早期治療を図る。
乳がん、子宮がんに対しても補助体制を整え、女性疾病の早期発見・早期治療を図る。</t>
  </si>
  <si>
    <t>セミナーのみではなく、質問表やアンケートでの効果検証を行い、喫煙者の増減を確認する。</t>
  </si>
  <si>
    <t>早急に受診が必要にもかかわらず、自覚症状がほとんどないため、放置や受診を後回しにしている者へ現状の認識と行動へ移してもらう。</t>
  </si>
  <si>
    <t>医療機関への受診状況と特定検診結果を基に、医療機関未受診で生活習慣病リスクが一定以上の者へ、医療機関への受診勧奨や電話保健指導を行う。また、受診勧奨送付時にアンケートを行い、健康行動を阻害する原因を蓄積する。</t>
  </si>
  <si>
    <t>組合員の歯科疾患の早期発見・早期措置及び予防と健康保持を図る。</t>
  </si>
  <si>
    <t>生活習慣病と歯科疾患との関連等、鳥取県歯科医師会に広報掲載用記事の依頼する。
一部負担金の免除を検討し、所属と連携し人間ドック同様２年に１度の健診を勧奨する。
レセプトや健診結果に基づいて歯科受診勧奨を実施する。</t>
  </si>
  <si>
    <t>2023年度までに、2017年度と比較したメタボリックシンドロームの該当者及び予備群の減少率（特定保健指導の対象者の減少率をいう。）を３０％以上とする。</t>
  </si>
  <si>
    <t>ジェネリック医薬品に切り替えると一定以上の効果がある者に対して通知を行い、意識啓発をする。
2回/年の通知について季節性疾患に合わせた通知を行う。併せて対象商品をピックアップして提示する。</t>
  </si>
  <si>
    <t>受診勧奨事業について、事業対象の拡大を行い、リスク者予備軍に対しても早めの医療機関受診を促す。高危険者に対しては確実に医療機関への受診へつなげるよう体制づくりをすすめる。レセプトによる受診状況の把握を行う体制作りをすすめる。</t>
  </si>
  <si>
    <t>リスクレベル別に高危険、危険レベル該当者について、医療機関への受診へつなげる。増加傾向にある分野については、受診勧奨レベルまで対象を拡げ、早期の医療機関受診へつなげる。</t>
  </si>
  <si>
    <t>段階をみながら受診勧奨事業を実施する。</t>
  </si>
  <si>
    <t>鳥取県市町村職員共済組合</t>
  </si>
  <si>
    <t>出産、育児のサポートのための冊子配付のみで検証、効果が把握できない</t>
  </si>
  <si>
    <t>資格の得喪等は、タイムラグ等で把握しきれない事例がある。</t>
  </si>
  <si>
    <t>健診・レセプトデータを用いて、現状を把握したうえで保健事業戦略策定を行う。</t>
  </si>
  <si>
    <t>2023年度までにジェネリックの数量シェアを82％にする。
医療費の軽減及び短期給付財政の安定を図るため、ジェネリック医薬品に対する理解と利用促進を行う。</t>
  </si>
  <si>
    <t>○</t>
  </si>
  <si>
    <t>これまで配偶者を対象としていたが、2021年度より受検を希望する35歳以上の被扶養者を対象とし、費用の一部を助成する。</t>
  </si>
  <si>
    <t>2022年10月の組合員増加に向けて、2021年度から医療機関の枠の確保に動き出す。</t>
  </si>
  <si>
    <t>対象者へ健康の保持、増進等、健康無関心層及びリスクが低い段階での意識付けを図る</t>
  </si>
  <si>
    <t>人間ドックを受診しなかった者等、事業主健診の際に併用してがん検診を利用している。</t>
  </si>
  <si>
    <t>医療機関への周知の徹底及び任意継続組合員、被扶養者へ周知方法を工夫する。
また、がん検診や婦人科健診は自治体も実施しており、そちらで受検している人が一定存在する。</t>
  </si>
  <si>
    <t>健診受診者から歯科受診対象者を設定し、受診勧奨事業へとつなげる。
歯科医師会への掲載記事への執筆協力を取り付けた。</t>
  </si>
  <si>
    <t>生活習慣病と歯科疾患との相関関係を広報等で周知。</t>
  </si>
  <si>
    <t>【アウトプット】
指標：受講を希望するテーマについてのアンケートの回収率
目標：80％
実績：－
【アウトカム】
参加者数
目標：200名
実績：中止</t>
  </si>
  <si>
    <t>【アウトプット】
指標：受講を希望するテーマについてのアンケートの回収率
目標：80％
実績：90％
【アウトカム】
参加者数
目標：200名
実績：253名</t>
  </si>
  <si>
    <t>【アウトプット】
指標：受講を希望するテーマについてのアンケートの回収率
目標：80％
実績：90％
【アウトカム】
参加者数
目標：200名
実績：199名</t>
  </si>
  <si>
    <t>【アウトプット】
指標：相談件数
目標：15件
実績：23件推計
【アウトカム】
指標：メンタル疾患の予防
目標：ー
実績：ー</t>
  </si>
  <si>
    <t>協力相談機関の確保。
アウトカム評価が出来なかった。</t>
  </si>
  <si>
    <t>【アウトプット】
指標：提供率
目標：99％
実績：100％（3,272名推計）
【アウトカム】
指標：なし
実績：利用率62.6％</t>
  </si>
  <si>
    <t>【アウトプット】
指標：提供率
目標：99％
実績：100％（295名推計）
【アウトカム】
指標：なし
実績：利用率33.1％</t>
  </si>
  <si>
    <t xml:space="preserve">【アウトプット】
指標：提供率
目標：99％
実績：胃がん107名、肺がん224名、大腸がん129名（各推計）
【アウトカム】
指標：受診率（がん対策推進基本計画に基づき、35歳以上、人間ドックでの受検を含む。）
目標：58％
実績：利用率　胃がん56.0％、肺がん57.8％、大腸がん56.3％
</t>
  </si>
  <si>
    <t xml:space="preserve">【アウトプット】
指標：提供率
目標：99％
実績：子宮頸がん1,327名、乳がん1,469名（各推計）
【アウトカム】
指標：受診率（がん対策推進基本計画に基づき、子宮がん20歳以上、乳がん35歳以上）
目標：子宮がん34％、乳がん45％
実績：子宮がん27.4％、乳がん42.4％
</t>
  </si>
  <si>
    <t>【アウトプット】
指標：提供率
目標：99％
実績：71名推計、－％
【アウトカム】
指標：なし</t>
  </si>
  <si>
    <t>【アウトプット】
指標：支援所属所数
目標：5
実績：3推計
【アウトカム】
指標：なし
目標：ー
実績：ー</t>
  </si>
  <si>
    <t>どうしても受けていただけないケースが存在する。
特定健康診査必須項目の受診漏れを防ぐ働きかけ。</t>
  </si>
  <si>
    <t>人間ドック及び事業主健診等所属所との連携を図る</t>
  </si>
  <si>
    <t>配偶者ドックから、対象者の範囲を拡大し被扶養者ドックに変更。</t>
  </si>
  <si>
    <t xml:space="preserve">健診結果提出に伴うインセンティブ付与。
被扶養者の受診率向上のため、㏚の工夫。
</t>
  </si>
  <si>
    <t>コロナ禍での受診控えの影響あり。保健指導の提供方法等を検討する。</t>
  </si>
  <si>
    <t>保健指導の対象者を減らすことが最大目標</t>
  </si>
  <si>
    <t>【アウトプット】
指標：保健指導
【実施率】23.6％
【アウトカム】
指標：実施率
目標：25％
実績：18.4％</t>
  </si>
  <si>
    <t>【アウトプット】
指標：保健指導
【実施率】38.3％
【アウトカム】
指標：実施率
目標：35％
実績：40.8％</t>
  </si>
  <si>
    <t>【アウトプット】
指標：保健指導
【実施率】実施中
【アウトカム】
指標：実施率
目標：45％
実績：実施中</t>
  </si>
  <si>
    <t>2回/年の配付実施。通知時期に合わせた内容で作成。</t>
  </si>
  <si>
    <t>配付のみで医療費の削減につながらない。
効果測定ができない。</t>
  </si>
  <si>
    <t>【アウトプット】
指標：添付率
目標：99％
実績：100％
【アウトカム】
指標：ジェネリック医薬品の数量シェア
目標：75％
実績：78.9％</t>
  </si>
  <si>
    <t>【アウトプット】
指標：添付率
目標：99％
実績：100％
【アウトカム】
指標：ジェネリック医薬品の数量シェア
目標：78％
実績：80.8％</t>
  </si>
  <si>
    <t>【アウトプット】
指標：添付率
目標：99％
実績：100％
【アウトカム】
指標：ジェネリック医薬品の数量シェア
目標：80％
実績：82.1％</t>
  </si>
  <si>
    <t>【アウトプット】
指標：ｾﾐﾅｰ参加者
目標：50名
実績：92名
【アウトカム】
指標：その都度検討
目標：－
実績：－</t>
  </si>
  <si>
    <t>【アウトプット】
指標：ｾﾐﾅｰ参加者
目標：50名
実績：65名
【アウトカム】
指標：その都度検討
目標：－
実績：－</t>
  </si>
  <si>
    <t>健康無関心層に事業の趣旨が届かない等、例年健康意識の高い人のみの参加となっていることにより、事業中止。</t>
  </si>
  <si>
    <t>2020年度はコロナの影響で退職準備セミナーのみ開催。</t>
  </si>
  <si>
    <t>喫煙者の増減をデータより抽出し、把握する。
次のアプローチの方法、テーマの検討をする。</t>
  </si>
  <si>
    <t>【アウトプット】
指標：提供率
目標：99％
実績：100％（276名）
【アウトカム】
指標：なし</t>
  </si>
  <si>
    <t xml:space="preserve">【アウトプット】
指標：提供率
目標：99％
実績：100％（244名）
【アウトカム】
指標：なし
</t>
  </si>
  <si>
    <t xml:space="preserve">【アウトプット】
指標：提供率
目標：99％
実績：100％（295名）
【アウトカム】
指標：なし
</t>
  </si>
  <si>
    <t>これまで組合員、任意継続組合員であった対象者を被扶養者にまで対象拡大し、人間ドック等の受検との利便を図る</t>
  </si>
  <si>
    <t>オンラインでの個別相談を実施する。</t>
  </si>
  <si>
    <t>生活習慣病と歯科疾患との相関関係を周知することは、広報等で取り組んではいるが、重点的に取組む。
健診受診率を上げるための工夫。
共済組合からは各市町村へ案内をして、そのあとは市町村に任せている形をとっている。</t>
  </si>
  <si>
    <t xml:space="preserve">【アウトプット】
指標：受診勧奨通知
目標：1回/年
【アウトカム】
指標：歯科受診者割合
目標：10％
</t>
  </si>
  <si>
    <t>入札による業者の選定に伴う商品単価の低廉、及びニーズの高い商品の入替えによる医薬品の選定.</t>
  </si>
  <si>
    <t>相談しやすい職場環境の整備.</t>
  </si>
  <si>
    <t>【アウトプット】
指標：点検率
目標：100％
実績：100％
【アウトカム】
指標：請求総数に対する過誤是正率
目標：0.235％
実績：0.28％</t>
  </si>
  <si>
    <t>【アウトプット】
指標：点検率
目標：100％
実績：100％
【アウトカム】
指標：請求総数に対する過誤是正率
目標：0.230％
実績：0.39％</t>
  </si>
  <si>
    <t>【アウトプット】
指標：点検率
目標：100％
実績：100％
【アウトカム】
指標：請求総数に対する過誤是正率
目標：0.225％
実績：0.34％</t>
  </si>
  <si>
    <t>【アウトプット】
指標：セミナー参加者
目標：労働安全委員の人数35人。
【アウトカム】特定健診対象者の喫煙率
目標：男性27.0％、女性2.2％</t>
  </si>
  <si>
    <t>【アウトプット】
指標：セミナー参加者
目標：労働安全委員の人数35人。
【アウトカム】特定健診対象者の喫煙率
目標：男性26.0％、女性2.1％</t>
  </si>
  <si>
    <t>【アウトプット】
指標：セミナー参加者
目標：労働安全委員の人数35人。
【アウトカム】特定健診対象者の喫煙率
目標：男性25.0％、女性2.0％</t>
  </si>
  <si>
    <t>健康診断事業：被扶養者ドック</t>
  </si>
  <si>
    <t>【アウトプット】
指標：提供率
目標：99％
【アウトカム】
指標：健診受診者数
目標：100名</t>
  </si>
  <si>
    <t>【アウトプット】
指標：提供率
目標：
【アウトカム】
指標：健診受診者数
目標：100名</t>
  </si>
  <si>
    <t>【アウトプット】
指標：提供率
目標：99％
【アウトカム】
指標：健診受診者数
目標：100名</t>
  </si>
  <si>
    <t>【アウトプット】
指標：受診勧奨通知件数
目標：400件
【アウトカム】
指標：受診者の人数
目標：200名</t>
  </si>
  <si>
    <t>【アウトプット】
指標：受診勧奨通知件数
目標：400件
【アウトカム】
指標：受診者の人数
目標：200名</t>
  </si>
  <si>
    <t>【アウトプット】
指標：参加者数
目標：200名
【アウトカム】
指標：メンタル関連疾患レセプト発生者数
目標：470名</t>
  </si>
  <si>
    <t>【アウトプット】
指標：参加者数
目標：200名
【アウトカム】
指標：メンタル関連疾患レセプト発生者数
目標：460名</t>
  </si>
  <si>
    <t>【アウトプット】
指標：参加者数
目標：200名
【アウトカム】
指標：メンタル関連疾患レセプト発生者数
目標450名</t>
  </si>
  <si>
    <t>【アウトプット】
指標：所属所との体制強化
目標：ー
【アウトカム】
指標：受診率
目標：98.7％</t>
  </si>
  <si>
    <t>【アウトプット】
指標：所属所との体制強化
目標：ー
【アウトカム】
指標：受診率
目標：98.8％</t>
  </si>
  <si>
    <t>【アウトプット】
指標：所属所との体制強化
目標：ー
【アウトカム】
指標：受診率
目標：98.9％</t>
  </si>
  <si>
    <t>【アウトプット】
指標：特定保健指導率
目標：47％
【アウトカム】
指標：対象者割合
目標：－</t>
  </si>
  <si>
    <t>【アウトプット】
指標：特定保健指導率
目標：49％
【アウトカム】
指標：対象者割合
目標：－</t>
  </si>
  <si>
    <t>【アウトプット】
指標：特定保健指導率
目標：50％
【アウトカム】
指標：対象者割合
目標：－</t>
  </si>
  <si>
    <t>【アウトプット】
指標：通知回数
目標：2回/年
【アウトカム】
指標：削減額
目標：300万円</t>
  </si>
  <si>
    <t xml:space="preserve">【アウトプット】
指標：添付率
目標：99％
【アウトカム】
指標：ジェネリック医薬品の数量シェア
目標：80％
</t>
  </si>
  <si>
    <t xml:space="preserve">【アウトプット】
指標：添付率
目標：99％
【アウトカム】
指標：ジェネリック医薬品の数量シェア
目標：81％
</t>
  </si>
  <si>
    <t xml:space="preserve">【アウトプット】
指標：添付率
目標：99％
【アウトカム】
指標：ジェネリック医薬品の数量シェア
目標：82％
</t>
  </si>
  <si>
    <t xml:space="preserve">【アウトプット】
指標：参加者数
目標：100名
【アウトカム】
指標：なし
目標：ー
</t>
  </si>
  <si>
    <t xml:space="preserve">【アウトプット】
指標：地元店舗拡大、食俗書向け説明会実施、広報誌による利用キャンペーン実施
目標：縮小
【アウトカム】
指標：ログイン率
目標：10％
</t>
  </si>
  <si>
    <t>生活習慣病の減少を目的に実施する。組合員は所属所単位で委託業者による面談等または利用券による保健指導の実施。被扶養者は利用券による保健指導の実施。対象者に指導の必要性を周知。利用率の向上に努める。所属所への情報提供を行い共通認識を深め、利用率の向上に努める。</t>
  </si>
  <si>
    <t>健康診断事業：婦人科検診（子宮がん・乳がん）</t>
  </si>
  <si>
    <t xml:space="preserve">【アウトプット】
指標：提供率
目標：99％
実績：子宮頸がん1,423名、乳がん1,558名
【アウトカム】
指標：受診率（がん対策推進基本計画に基づき、子宮がん20歳以上、乳がん35歳以上）
目標：子宮がん33％、乳がん44％
実績：子宮がん30.8％、乳がん47.2％
</t>
  </si>
  <si>
    <t>【アウトプット】
指標：利用件数
目標：5件
実績：6件推計
【アウトカム】
指標：メンタル疾患の早期治療
目標：ー
実績：ー</t>
  </si>
  <si>
    <t>【アウトプット】
指標：送付人数
目標：2,000名
実績：2,189名
【アウトカム】
指標：なし
目標：ー
実績：ー</t>
  </si>
  <si>
    <t>【アウトプット】
指標：送付人数
目標：2,000名
実績：2,182名
【アウトカム】
指標：なし
目標：ー
実績：ー</t>
  </si>
  <si>
    <t>支援専門家を１名から３名に増員。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</si>
</sst>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0"/>
      <name val="Meiryo UI"/>
      <family val="3"/>
    </font>
    <font>
      <u val="single"/>
      <sz val="10"/>
      <name val="Meiryo UI"/>
      <family val="3"/>
    </font>
    <font>
      <sz val="9"/>
      <name val="Meiryo UI"/>
      <family val="3"/>
    </font>
    <font>
      <sz val="11"/>
      <color indexed="10"/>
      <name val="Meiryo UI"/>
      <family val="3"/>
    </font>
    <font>
      <u val="single"/>
      <sz val="11"/>
      <color indexed="10"/>
      <name val="Meiryo UI"/>
      <family val="3"/>
    </font>
    <font>
      <sz val="11"/>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Meiryo UI"/>
      <family val="3"/>
    </font>
    <font>
      <sz val="11"/>
      <color indexed="8"/>
      <name val="Meiryo UI"/>
      <family val="3"/>
    </font>
    <font>
      <b/>
      <sz val="11"/>
      <color indexed="8"/>
      <name val="Meiryo UI"/>
      <family val="3"/>
    </font>
    <font>
      <sz val="8"/>
      <color indexed="8"/>
      <name val="Meiryo UI"/>
      <family val="3"/>
    </font>
    <font>
      <sz val="9"/>
      <color indexed="8"/>
      <name val="Meiryo UI"/>
      <family val="3"/>
    </font>
    <font>
      <sz val="11"/>
      <color indexed="9"/>
      <name val="Meiryo UI"/>
      <family val="3"/>
    </font>
    <font>
      <sz val="10"/>
      <color indexed="8"/>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Calibri"/>
      <family val="3"/>
    </font>
    <font>
      <sz val="11"/>
      <color rgb="FF006100"/>
      <name val="Calibri"/>
      <family val="3"/>
    </font>
    <font>
      <sz val="10"/>
      <color theme="1"/>
      <name val="Calibri"/>
      <family val="3"/>
    </font>
    <font>
      <sz val="14"/>
      <color theme="1"/>
      <name val="Meiryo UI"/>
      <family val="3"/>
    </font>
    <font>
      <sz val="11"/>
      <color theme="1"/>
      <name val="Meiryo UI"/>
      <family val="3"/>
    </font>
    <font>
      <b/>
      <sz val="11"/>
      <color theme="1"/>
      <name val="Meiryo UI"/>
      <family val="3"/>
    </font>
    <font>
      <sz val="8"/>
      <color theme="1"/>
      <name val="Meiryo UI"/>
      <family val="3"/>
    </font>
    <font>
      <sz val="10"/>
      <color theme="1"/>
      <name val="Meiryo UI"/>
      <family val="3"/>
    </font>
    <font>
      <sz val="11"/>
      <color theme="0"/>
      <name val="Meiryo UI"/>
      <family val="3"/>
    </font>
    <font>
      <sz val="9"/>
      <color theme="1"/>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tint="-0.04997999966144562"/>
        <bgColor indexed="64"/>
      </patternFill>
    </fill>
    <fill>
      <patternFill patternType="solid">
        <fgColor theme="3"/>
        <bgColor indexed="64"/>
      </patternFill>
    </fill>
    <fill>
      <patternFill patternType="solid">
        <fgColor theme="3" tint="0.799979984760284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lignment vertical="center"/>
      <protection/>
    </xf>
    <xf numFmtId="0" fontId="0" fillId="0" borderId="0">
      <alignment/>
      <protection/>
    </xf>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55">
    <xf numFmtId="0" fontId="0" fillId="0" borderId="0" xfId="0" applyFont="1" applyAlignment="1">
      <alignment/>
    </xf>
    <xf numFmtId="0" fontId="0" fillId="0" borderId="0" xfId="0" applyAlignment="1">
      <alignment vertical="center"/>
    </xf>
    <xf numFmtId="0" fontId="55" fillId="0" borderId="0" xfId="0" applyFont="1" applyAlignment="1">
      <alignment/>
    </xf>
    <xf numFmtId="0" fontId="5" fillId="33" borderId="10" xfId="0" applyFont="1" applyFill="1" applyBorder="1" applyAlignment="1">
      <alignment horizontal="center" vertical="center" wrapText="1"/>
    </xf>
    <xf numFmtId="0" fontId="3" fillId="2" borderId="10" xfId="0" applyFont="1" applyFill="1" applyBorder="1" applyAlignment="1">
      <alignment vertical="center" wrapText="1"/>
    </xf>
    <xf numFmtId="0" fontId="56" fillId="0" borderId="0" xfId="0" applyFont="1" applyAlignment="1">
      <alignment/>
    </xf>
    <xf numFmtId="0" fontId="57" fillId="0" borderId="0" xfId="0" applyFont="1" applyAlignment="1">
      <alignment/>
    </xf>
    <xf numFmtId="0" fontId="58" fillId="0" borderId="0" xfId="0" applyFont="1" applyAlignment="1">
      <alignment horizontal="right"/>
    </xf>
    <xf numFmtId="0" fontId="57" fillId="0" borderId="0" xfId="0" applyFont="1" applyAlignment="1">
      <alignment vertical="center"/>
    </xf>
    <xf numFmtId="0" fontId="57" fillId="34" borderId="10" xfId="0" applyFont="1" applyFill="1" applyBorder="1" applyAlignment="1">
      <alignment horizontal="center"/>
    </xf>
    <xf numFmtId="0" fontId="57" fillId="0" borderId="10" xfId="0" applyFont="1" applyBorder="1" applyAlignment="1">
      <alignment horizontal="center" vertical="center"/>
    </xf>
    <xf numFmtId="0" fontId="57" fillId="0" borderId="0" xfId="0" applyFont="1" applyAlignment="1">
      <alignment vertical="center" wrapText="1"/>
    </xf>
    <xf numFmtId="0" fontId="57" fillId="34" borderId="10" xfId="0" applyFont="1" applyFill="1" applyBorder="1" applyAlignment="1">
      <alignment horizontal="center" vertical="center" wrapText="1"/>
    </xf>
    <xf numFmtId="0" fontId="57" fillId="0" borderId="10" xfId="0" applyFont="1" applyBorder="1" applyAlignment="1" applyProtection="1">
      <alignment horizontal="left" vertical="center" wrapText="1"/>
      <protection locked="0"/>
    </xf>
    <xf numFmtId="0" fontId="59" fillId="34" borderId="10" xfId="0" applyFont="1" applyFill="1" applyBorder="1" applyAlignment="1">
      <alignment horizontal="center" vertical="center" wrapText="1" shrinkToFit="1"/>
    </xf>
    <xf numFmtId="0" fontId="57" fillId="0" borderId="10" xfId="0" applyFont="1" applyBorder="1" applyAlignment="1" applyProtection="1">
      <alignment horizontal="left" vertical="center" wrapText="1"/>
      <protection locked="0"/>
    </xf>
    <xf numFmtId="0" fontId="57" fillId="34" borderId="10" xfId="0" applyFont="1" applyFill="1" applyBorder="1" applyAlignment="1">
      <alignment horizontal="center" vertical="center" wrapText="1" shrinkToFit="1"/>
    </xf>
    <xf numFmtId="0" fontId="57" fillId="0" borderId="10" xfId="0" applyFont="1" applyFill="1" applyBorder="1" applyAlignment="1" applyProtection="1">
      <alignment horizontal="left" vertical="center" wrapText="1"/>
      <protection locked="0"/>
    </xf>
    <xf numFmtId="0" fontId="0" fillId="0" borderId="0" xfId="0" applyAlignment="1">
      <alignment horizontal="center" vertical="center"/>
    </xf>
    <xf numFmtId="0" fontId="55" fillId="0" borderId="0" xfId="0" applyFont="1" applyAlignment="1">
      <alignment horizontal="center" vertical="center"/>
    </xf>
    <xf numFmtId="0" fontId="8" fillId="0" borderId="10" xfId="0" applyFont="1" applyBorder="1" applyAlignment="1" applyProtection="1">
      <alignment horizontal="left" vertical="center" wrapText="1"/>
      <protection locked="0"/>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60" fillId="0" borderId="10" xfId="0" applyFont="1" applyFill="1" applyBorder="1" applyAlignment="1">
      <alignment horizontal="left" vertical="center"/>
    </xf>
    <xf numFmtId="0" fontId="57" fillId="34" borderId="10" xfId="0" applyFont="1" applyFill="1" applyBorder="1" applyAlignment="1">
      <alignment horizontal="center"/>
    </xf>
    <xf numFmtId="0" fontId="61" fillId="35" borderId="0" xfId="0" applyFont="1" applyFill="1" applyAlignment="1">
      <alignment horizontal="left"/>
    </xf>
    <xf numFmtId="0" fontId="57" fillId="0" borderId="10" xfId="0" applyFont="1" applyBorder="1" applyAlignment="1" applyProtection="1">
      <alignment horizontal="left" vertical="center" wrapText="1"/>
      <protection locked="0"/>
    </xf>
    <xf numFmtId="0" fontId="57" fillId="0" borderId="10" xfId="0" applyFont="1" applyBorder="1" applyAlignment="1" applyProtection="1">
      <alignment horizontal="left" vertical="top" wrapText="1"/>
      <protection locked="0"/>
    </xf>
    <xf numFmtId="0" fontId="60" fillId="0" borderId="10" xfId="0" applyFont="1" applyBorder="1" applyAlignment="1">
      <alignment horizontal="left" vertical="center"/>
    </xf>
    <xf numFmtId="0" fontId="60" fillId="0" borderId="0" xfId="0" applyFont="1" applyAlignment="1">
      <alignment horizontal="left" vertical="center" wrapText="1"/>
    </xf>
    <xf numFmtId="0" fontId="57" fillId="0" borderId="0" xfId="0" applyFont="1" applyAlignment="1">
      <alignment horizontal="left" vertical="center" wrapText="1"/>
    </xf>
    <xf numFmtId="0" fontId="57" fillId="34" borderId="14" xfId="0" applyFont="1" applyFill="1" applyBorder="1" applyAlignment="1">
      <alignment horizontal="center" vertical="center"/>
    </xf>
    <xf numFmtId="0" fontId="57" fillId="34" borderId="15" xfId="0" applyFont="1" applyFill="1" applyBorder="1" applyAlignment="1">
      <alignment horizontal="center" vertical="center"/>
    </xf>
    <xf numFmtId="0" fontId="57" fillId="34" borderId="16" xfId="0" applyFont="1" applyFill="1" applyBorder="1" applyAlignment="1">
      <alignment horizontal="center" vertical="center"/>
    </xf>
    <xf numFmtId="0" fontId="57" fillId="34" borderId="17" xfId="0" applyFont="1" applyFill="1" applyBorder="1" applyAlignment="1">
      <alignment horizontal="center" vertical="center"/>
    </xf>
    <xf numFmtId="0" fontId="57" fillId="34" borderId="18"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1" xfId="0" applyFont="1" applyFill="1" applyBorder="1" applyAlignment="1">
      <alignment horizontal="center"/>
    </xf>
    <xf numFmtId="0" fontId="57" fillId="34" borderId="12" xfId="0" applyFont="1" applyFill="1" applyBorder="1" applyAlignment="1">
      <alignment horizontal="center"/>
    </xf>
    <xf numFmtId="0" fontId="57" fillId="34" borderId="13" xfId="0" applyFont="1" applyFill="1" applyBorder="1" applyAlignment="1">
      <alignment horizontal="center"/>
    </xf>
    <xf numFmtId="0" fontId="57" fillId="34" borderId="10"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8" fillId="0" borderId="10" xfId="0" applyFont="1" applyBorder="1" applyAlignment="1" applyProtection="1">
      <alignment horizontal="left" vertical="center" wrapText="1"/>
      <protection locked="0"/>
    </xf>
    <xf numFmtId="0" fontId="5" fillId="33" borderId="10" xfId="0" applyFont="1" applyFill="1" applyBorder="1" applyAlignment="1">
      <alignment horizontal="left" vertical="center" wrapText="1"/>
    </xf>
    <xf numFmtId="0" fontId="57" fillId="36" borderId="18" xfId="0" applyFont="1" applyFill="1" applyBorder="1" applyAlignment="1">
      <alignment horizontal="center" vertical="center"/>
    </xf>
    <xf numFmtId="0" fontId="57" fillId="36" borderId="20" xfId="0" applyFont="1" applyFill="1" applyBorder="1" applyAlignment="1">
      <alignment horizontal="center" vertical="center"/>
    </xf>
    <xf numFmtId="0" fontId="57" fillId="34" borderId="10" xfId="0" applyFont="1" applyFill="1" applyBorder="1" applyAlignment="1">
      <alignment horizontal="center" vertical="center"/>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62" fillId="0" borderId="0" xfId="0" applyFont="1" applyFill="1" applyBorder="1" applyAlignment="1">
      <alignment horizontal="left" vertical="center" shrinkToFit="1"/>
    </xf>
    <xf numFmtId="0" fontId="40" fillId="0" borderId="0" xfId="43" applyFill="1" applyBorder="1" applyAlignment="1">
      <alignment horizontal="left" vertical="center" shrinkToFit="1"/>
    </xf>
    <xf numFmtId="0" fontId="57" fillId="0" borderId="21" xfId="0" applyFont="1" applyFill="1" applyBorder="1" applyAlignment="1">
      <alignment horizontal="center" vertical="center"/>
    </xf>
    <xf numFmtId="0" fontId="57" fillId="0"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3.4.200\99_&#20491;&#20154;\&#20013;&#26449;\&#20445;&#38522;&#20107;&#26989;&#23455;&#24907;&#35519;&#26619;\&#24066;&#30010;&#26449;&#22269;&#20445;&#12471;&#12473;&#12486;&#12512;&#23455;&#24907;&#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票１"/>
      <sheetName val="調査票２"/>
      <sheetName val="調査票３"/>
      <sheetName val="処理用"/>
      <sheetName val="出力用"/>
    </sheetNames>
    <sheetDataSet>
      <sheetData sheetId="0">
        <row r="32">
          <cell r="D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7"/>
  <sheetViews>
    <sheetView tabSelected="1" view="pageBreakPreview" zoomScale="90" zoomScaleSheetLayoutView="90" zoomScalePageLayoutView="0" workbookViewId="0" topLeftCell="A1">
      <pane xSplit="1" ySplit="7" topLeftCell="B17" activePane="bottomRight" state="frozen"/>
      <selection pane="topLeft" activeCell="B12" sqref="B12:I12"/>
      <selection pane="topRight" activeCell="B12" sqref="B12:I12"/>
      <selection pane="bottomLeft" activeCell="B12" sqref="B12:I12"/>
      <selection pane="bottomRight" activeCell="B4" sqref="B4:C4"/>
    </sheetView>
  </sheetViews>
  <sheetFormatPr defaultColWidth="9.140625" defaultRowHeight="15"/>
  <cols>
    <col min="1" max="1" width="7.421875" style="6" customWidth="1"/>
    <col min="2" max="9" width="12.57421875" style="6" customWidth="1"/>
    <col min="10" max="11" width="24.57421875" style="6" customWidth="1"/>
  </cols>
  <sheetData>
    <row r="1" spans="1:11" ht="19.5">
      <c r="A1" s="5" t="s">
        <v>0</v>
      </c>
      <c r="K1" s="7" t="s">
        <v>23</v>
      </c>
    </row>
    <row r="2" ht="5.25" customHeight="1"/>
    <row r="3" ht="5.25" customHeight="1"/>
    <row r="4" spans="1:11" s="1" customFormat="1" ht="27.75" customHeight="1">
      <c r="A4" s="16" t="s">
        <v>47</v>
      </c>
      <c r="B4" s="24" t="s">
        <v>213</v>
      </c>
      <c r="C4" s="24"/>
      <c r="D4" s="53"/>
      <c r="E4" s="51"/>
      <c r="F4" s="51"/>
      <c r="G4" s="54"/>
      <c r="H4" s="52"/>
      <c r="I4" s="51"/>
      <c r="J4" s="8"/>
      <c r="K4" s="8"/>
    </row>
    <row r="5" ht="4.5" customHeight="1"/>
    <row r="6" spans="1:11" ht="15.75">
      <c r="A6" s="26" t="s">
        <v>1</v>
      </c>
      <c r="B6" s="26"/>
      <c r="C6" s="26"/>
      <c r="D6" s="26"/>
      <c r="E6" s="26"/>
      <c r="F6" s="26"/>
      <c r="G6" s="26"/>
      <c r="H6" s="26"/>
      <c r="I6" s="26"/>
      <c r="J6" s="26"/>
      <c r="K6" s="26"/>
    </row>
    <row r="7" spans="1:11" ht="15.75">
      <c r="A7" s="9" t="s">
        <v>2</v>
      </c>
      <c r="B7" s="25" t="s">
        <v>3</v>
      </c>
      <c r="C7" s="25"/>
      <c r="D7" s="25"/>
      <c r="E7" s="25" t="s">
        <v>4</v>
      </c>
      <c r="F7" s="25"/>
      <c r="G7" s="25"/>
      <c r="H7" s="25"/>
      <c r="I7" s="25" t="s">
        <v>5</v>
      </c>
      <c r="J7" s="25"/>
      <c r="K7" s="25"/>
    </row>
    <row r="8" spans="1:11" ht="232.5" customHeight="1">
      <c r="A8" s="10">
        <v>1</v>
      </c>
      <c r="B8" s="21" t="s">
        <v>189</v>
      </c>
      <c r="C8" s="22"/>
      <c r="D8" s="23"/>
      <c r="E8" s="21" t="s">
        <v>200</v>
      </c>
      <c r="F8" s="22"/>
      <c r="G8" s="22"/>
      <c r="H8" s="23"/>
      <c r="I8" s="21" t="s">
        <v>216</v>
      </c>
      <c r="J8" s="22"/>
      <c r="K8" s="23"/>
    </row>
    <row r="9" spans="1:11" ht="74.25" customHeight="1">
      <c r="A9" s="10">
        <v>2</v>
      </c>
      <c r="B9" s="21" t="s">
        <v>190</v>
      </c>
      <c r="C9" s="22"/>
      <c r="D9" s="23"/>
      <c r="E9" s="21" t="s">
        <v>217</v>
      </c>
      <c r="F9" s="22"/>
      <c r="G9" s="22"/>
      <c r="H9" s="23"/>
      <c r="I9" s="21" t="s">
        <v>209</v>
      </c>
      <c r="J9" s="22"/>
      <c r="K9" s="23"/>
    </row>
    <row r="10" spans="1:11" ht="135" customHeight="1">
      <c r="A10" s="10">
        <v>3</v>
      </c>
      <c r="B10" s="21" t="s">
        <v>191</v>
      </c>
      <c r="C10" s="22"/>
      <c r="D10" s="23"/>
      <c r="E10" s="21" t="s">
        <v>211</v>
      </c>
      <c r="F10" s="22"/>
      <c r="G10" s="22"/>
      <c r="H10" s="23"/>
      <c r="I10" s="21" t="s">
        <v>210</v>
      </c>
      <c r="J10" s="22"/>
      <c r="K10" s="23"/>
    </row>
    <row r="11" spans="1:11" ht="79.5" customHeight="1">
      <c r="A11" s="10">
        <v>4</v>
      </c>
      <c r="B11" s="21" t="s">
        <v>48</v>
      </c>
      <c r="C11" s="22"/>
      <c r="D11" s="23"/>
      <c r="E11" s="21" t="s">
        <v>202</v>
      </c>
      <c r="F11" s="22"/>
      <c r="G11" s="22"/>
      <c r="H11" s="23"/>
      <c r="I11" s="21" t="s">
        <v>201</v>
      </c>
      <c r="J11" s="22"/>
      <c r="K11" s="23"/>
    </row>
    <row r="12" spans="1:11" ht="138" customHeight="1">
      <c r="A12" s="10">
        <v>5</v>
      </c>
      <c r="B12" s="21" t="s">
        <v>192</v>
      </c>
      <c r="C12" s="22"/>
      <c r="D12" s="23"/>
      <c r="E12" s="21" t="s">
        <v>204</v>
      </c>
      <c r="F12" s="22"/>
      <c r="G12" s="22"/>
      <c r="H12" s="23"/>
      <c r="I12" s="21" t="s">
        <v>205</v>
      </c>
      <c r="J12" s="22"/>
      <c r="K12" s="23"/>
    </row>
    <row r="13" spans="1:11" ht="143.25" customHeight="1">
      <c r="A13" s="10">
        <v>6</v>
      </c>
      <c r="B13" s="21" t="s">
        <v>193</v>
      </c>
      <c r="C13" s="22"/>
      <c r="D13" s="23"/>
      <c r="E13" s="21" t="s">
        <v>198</v>
      </c>
      <c r="F13" s="22"/>
      <c r="G13" s="22"/>
      <c r="H13" s="23"/>
      <c r="I13" s="21" t="s">
        <v>203</v>
      </c>
      <c r="J13" s="22"/>
      <c r="K13" s="23"/>
    </row>
    <row r="14" spans="1:11" ht="129" customHeight="1">
      <c r="A14" s="10">
        <v>7</v>
      </c>
      <c r="B14" s="21" t="s">
        <v>194</v>
      </c>
      <c r="C14" s="22"/>
      <c r="D14" s="23"/>
      <c r="E14" s="21" t="s">
        <v>208</v>
      </c>
      <c r="F14" s="22"/>
      <c r="G14" s="22"/>
      <c r="H14" s="23"/>
      <c r="I14" s="21" t="s">
        <v>292</v>
      </c>
      <c r="J14" s="22"/>
      <c r="K14" s="23"/>
    </row>
    <row r="15" spans="1:11" ht="107.25" customHeight="1">
      <c r="A15" s="10">
        <v>8</v>
      </c>
      <c r="B15" s="21" t="s">
        <v>195</v>
      </c>
      <c r="C15" s="22"/>
      <c r="D15" s="23"/>
      <c r="E15" s="21" t="s">
        <v>204</v>
      </c>
      <c r="F15" s="22"/>
      <c r="G15" s="22"/>
      <c r="H15" s="23"/>
      <c r="I15" s="21" t="s">
        <v>205</v>
      </c>
      <c r="J15" s="22"/>
      <c r="K15" s="23"/>
    </row>
    <row r="16" spans="1:11" ht="126" customHeight="1">
      <c r="A16" s="10">
        <v>9</v>
      </c>
      <c r="B16" s="21" t="s">
        <v>196</v>
      </c>
      <c r="C16" s="22"/>
      <c r="D16" s="23"/>
      <c r="E16" s="21" t="s">
        <v>204</v>
      </c>
      <c r="F16" s="22"/>
      <c r="G16" s="22"/>
      <c r="H16" s="23"/>
      <c r="I16" s="21" t="s">
        <v>205</v>
      </c>
      <c r="J16" s="22"/>
      <c r="K16" s="23"/>
    </row>
    <row r="17" spans="1:11" ht="165" customHeight="1">
      <c r="A17" s="10">
        <v>10</v>
      </c>
      <c r="B17" s="21" t="s">
        <v>197</v>
      </c>
      <c r="C17" s="22"/>
      <c r="D17" s="23"/>
      <c r="E17" s="21" t="s">
        <v>206</v>
      </c>
      <c r="F17" s="22"/>
      <c r="G17" s="22"/>
      <c r="H17" s="23"/>
      <c r="I17" s="21" t="s">
        <v>207</v>
      </c>
      <c r="J17" s="22"/>
      <c r="K17" s="23"/>
    </row>
  </sheetData>
  <sheetProtection/>
  <mergeCells count="37">
    <mergeCell ref="B17:D17"/>
    <mergeCell ref="E17:H17"/>
    <mergeCell ref="I17:K17"/>
    <mergeCell ref="B14:D14"/>
    <mergeCell ref="I13:K13"/>
    <mergeCell ref="B15:D15"/>
    <mergeCell ref="E15:H15"/>
    <mergeCell ref="I15:K15"/>
    <mergeCell ref="B16:D16"/>
    <mergeCell ref="E16:H16"/>
    <mergeCell ref="I16:K16"/>
    <mergeCell ref="B13:D13"/>
    <mergeCell ref="B11:D11"/>
    <mergeCell ref="I14:K14"/>
    <mergeCell ref="E4:F4"/>
    <mergeCell ref="A6:K6"/>
    <mergeCell ref="E8:H8"/>
    <mergeCell ref="E9:H9"/>
    <mergeCell ref="E10:H10"/>
    <mergeCell ref="E11:H11"/>
    <mergeCell ref="B4:C4"/>
    <mergeCell ref="H4:I4"/>
    <mergeCell ref="E14:H14"/>
    <mergeCell ref="E13:H13"/>
    <mergeCell ref="B7:D7"/>
    <mergeCell ref="E7:H7"/>
    <mergeCell ref="I7:K7"/>
    <mergeCell ref="B8:D8"/>
    <mergeCell ref="B9:D9"/>
    <mergeCell ref="B12:D12"/>
    <mergeCell ref="E12:H12"/>
    <mergeCell ref="I12:K12"/>
    <mergeCell ref="I8:K8"/>
    <mergeCell ref="I9:K9"/>
    <mergeCell ref="I10:K10"/>
    <mergeCell ref="I11:K11"/>
    <mergeCell ref="B10:D10"/>
  </mergeCells>
  <printOptions/>
  <pageMargins left="0.15748031496062992" right="0.15748031496062992" top="0.31496062992125984" bottom="0.31496062992125984" header="0.15748031496062992" footer="0.15748031496062992"/>
  <pageSetup fitToHeight="3" horizontalDpi="600" verticalDpi="600" orientation="landscape" paperSize="9" scale="69" r:id="rId1"/>
  <rowBreaks count="1" manualBreakCount="1">
    <brk id="12" max="255" man="1"/>
  </rowBreaks>
</worksheet>
</file>

<file path=xl/worksheets/sheet2.xml><?xml version="1.0" encoding="utf-8"?>
<worksheet xmlns="http://schemas.openxmlformats.org/spreadsheetml/2006/main" xmlns:r="http://schemas.openxmlformats.org/officeDocument/2006/relationships">
  <dimension ref="A1:K34"/>
  <sheetViews>
    <sheetView view="pageBreakPreview" zoomScale="75" zoomScaleSheetLayoutView="75" zoomScalePageLayoutView="0" workbookViewId="0" topLeftCell="A1">
      <pane xSplit="1" ySplit="9" topLeftCell="B10" activePane="bottomRight" state="frozen"/>
      <selection pane="topLeft" activeCell="B12" sqref="B12:K12"/>
      <selection pane="topRight" activeCell="B12" sqref="B12:K12"/>
      <selection pane="bottomLeft" activeCell="B12" sqref="B12:K12"/>
      <selection pane="bottomRight" activeCell="H32" sqref="H32:I32"/>
    </sheetView>
  </sheetViews>
  <sheetFormatPr defaultColWidth="9.140625" defaultRowHeight="15"/>
  <cols>
    <col min="1" max="1" width="8.421875" style="6" customWidth="1"/>
    <col min="2" max="9" width="12.57421875" style="6" customWidth="1"/>
    <col min="10" max="11" width="24.57421875" style="6" customWidth="1"/>
  </cols>
  <sheetData>
    <row r="1" spans="1:11" ht="19.5">
      <c r="A1" s="5" t="s">
        <v>0</v>
      </c>
      <c r="K1" s="7" t="s">
        <v>24</v>
      </c>
    </row>
    <row r="2" spans="1:11" s="2" customFormat="1" ht="8.25" customHeight="1">
      <c r="A2" s="30"/>
      <c r="B2" s="30"/>
      <c r="C2" s="30"/>
      <c r="D2" s="30"/>
      <c r="E2" s="30"/>
      <c r="F2" s="30"/>
      <c r="G2" s="30"/>
      <c r="H2" s="30"/>
      <c r="I2" s="30"/>
      <c r="J2" s="30"/>
      <c r="K2" s="30"/>
    </row>
    <row r="3" ht="6.75" customHeight="1"/>
    <row r="4" spans="1:11" s="1" customFormat="1" ht="27.75" customHeight="1">
      <c r="A4" s="14" t="s">
        <v>45</v>
      </c>
      <c r="B4" s="29" t="str">
        <f>リスト１!B4</f>
        <v>鳥取県市町村職員共済組合</v>
      </c>
      <c r="C4" s="29"/>
      <c r="D4" s="8"/>
      <c r="E4" s="8"/>
      <c r="F4" s="8"/>
      <c r="G4" s="8"/>
      <c r="H4" s="8"/>
      <c r="I4" s="8"/>
      <c r="J4" s="8"/>
      <c r="K4" s="8"/>
    </row>
    <row r="5" ht="5.25" customHeight="1"/>
    <row r="6" spans="1:11" ht="15.75">
      <c r="A6" s="26" t="s">
        <v>22</v>
      </c>
      <c r="B6" s="26"/>
      <c r="C6" s="26"/>
      <c r="D6" s="26"/>
      <c r="E6" s="26"/>
      <c r="F6" s="26"/>
      <c r="G6" s="26"/>
      <c r="H6" s="26"/>
      <c r="I6" s="26"/>
      <c r="J6" s="26"/>
      <c r="K6" s="26"/>
    </row>
    <row r="7" spans="1:11" ht="21.75" customHeight="1">
      <c r="A7" s="31" t="s">
        <v>44</v>
      </c>
      <c r="B7" s="31"/>
      <c r="C7" s="31"/>
      <c r="D7" s="31"/>
      <c r="E7" s="31"/>
      <c r="F7" s="31"/>
      <c r="G7" s="31"/>
      <c r="H7" s="31"/>
      <c r="I7" s="31"/>
      <c r="J7" s="31"/>
      <c r="K7" s="31"/>
    </row>
    <row r="8" spans="1:11" ht="15.75">
      <c r="A8" s="32" t="s">
        <v>2</v>
      </c>
      <c r="B8" s="34" t="s">
        <v>6</v>
      </c>
      <c r="C8" s="35"/>
      <c r="D8" s="38" t="s">
        <v>7</v>
      </c>
      <c r="E8" s="39"/>
      <c r="F8" s="39"/>
      <c r="G8" s="39"/>
      <c r="H8" s="39"/>
      <c r="I8" s="40"/>
      <c r="J8" s="38" t="s">
        <v>11</v>
      </c>
      <c r="K8" s="40"/>
    </row>
    <row r="9" spans="1:11" ht="15.75">
      <c r="A9" s="33"/>
      <c r="B9" s="36"/>
      <c r="C9" s="37"/>
      <c r="D9" s="41" t="s">
        <v>8</v>
      </c>
      <c r="E9" s="41"/>
      <c r="F9" s="41" t="s">
        <v>9</v>
      </c>
      <c r="G9" s="41"/>
      <c r="H9" s="41" t="s">
        <v>10</v>
      </c>
      <c r="I9" s="41"/>
      <c r="J9" s="12" t="s">
        <v>12</v>
      </c>
      <c r="K9" s="12" t="s">
        <v>13</v>
      </c>
    </row>
    <row r="10" spans="1:11" ht="179.25" customHeight="1">
      <c r="A10" s="10">
        <v>1</v>
      </c>
      <c r="B10" s="27" t="s">
        <v>49</v>
      </c>
      <c r="C10" s="27"/>
      <c r="D10" s="28" t="s">
        <v>78</v>
      </c>
      <c r="E10" s="28"/>
      <c r="F10" s="28" t="s">
        <v>79</v>
      </c>
      <c r="G10" s="28"/>
      <c r="H10" s="28" t="s">
        <v>80</v>
      </c>
      <c r="I10" s="28"/>
      <c r="J10" s="13" t="s">
        <v>74</v>
      </c>
      <c r="K10" s="13" t="s">
        <v>75</v>
      </c>
    </row>
    <row r="11" spans="1:11" ht="155.25" customHeight="1">
      <c r="A11" s="10">
        <v>2</v>
      </c>
      <c r="B11" s="27" t="s">
        <v>50</v>
      </c>
      <c r="C11" s="27"/>
      <c r="D11" s="28" t="s">
        <v>76</v>
      </c>
      <c r="E11" s="28"/>
      <c r="F11" s="28" t="s">
        <v>77</v>
      </c>
      <c r="G11" s="28"/>
      <c r="H11" s="28" t="s">
        <v>231</v>
      </c>
      <c r="I11" s="28"/>
      <c r="J11" s="13" t="s">
        <v>84</v>
      </c>
      <c r="K11" s="13" t="s">
        <v>85</v>
      </c>
    </row>
    <row r="12" spans="1:11" ht="154.5" customHeight="1">
      <c r="A12" s="10">
        <v>3</v>
      </c>
      <c r="B12" s="27" t="s">
        <v>51</v>
      </c>
      <c r="C12" s="27"/>
      <c r="D12" s="28" t="s">
        <v>81</v>
      </c>
      <c r="E12" s="28"/>
      <c r="F12" s="28" t="s">
        <v>82</v>
      </c>
      <c r="G12" s="28"/>
      <c r="H12" s="28" t="s">
        <v>232</v>
      </c>
      <c r="I12" s="28"/>
      <c r="J12" s="13" t="s">
        <v>83</v>
      </c>
      <c r="K12" s="13" t="s">
        <v>221</v>
      </c>
    </row>
    <row r="13" spans="1:11" ht="264.75" customHeight="1">
      <c r="A13" s="10">
        <v>4</v>
      </c>
      <c r="B13" s="27" t="s">
        <v>52</v>
      </c>
      <c r="C13" s="27"/>
      <c r="D13" s="28" t="s">
        <v>86</v>
      </c>
      <c r="E13" s="28"/>
      <c r="F13" s="28" t="s">
        <v>87</v>
      </c>
      <c r="G13" s="28"/>
      <c r="H13" s="28" t="s">
        <v>233</v>
      </c>
      <c r="I13" s="28"/>
      <c r="J13" s="13" t="s">
        <v>222</v>
      </c>
      <c r="K13" s="13" t="s">
        <v>223</v>
      </c>
    </row>
    <row r="14" spans="1:11" ht="253.5" customHeight="1">
      <c r="A14" s="10">
        <v>5</v>
      </c>
      <c r="B14" s="27" t="s">
        <v>293</v>
      </c>
      <c r="C14" s="27"/>
      <c r="D14" s="28" t="s">
        <v>88</v>
      </c>
      <c r="E14" s="28"/>
      <c r="F14" s="28" t="s">
        <v>294</v>
      </c>
      <c r="G14" s="28"/>
      <c r="H14" s="28" t="s">
        <v>234</v>
      </c>
      <c r="I14" s="28"/>
      <c r="J14" s="15" t="s">
        <v>89</v>
      </c>
      <c r="K14" s="13" t="s">
        <v>90</v>
      </c>
    </row>
    <row r="15" spans="1:11" ht="167.25" customHeight="1">
      <c r="A15" s="10">
        <v>6</v>
      </c>
      <c r="B15" s="27" t="s">
        <v>54</v>
      </c>
      <c r="C15" s="27"/>
      <c r="D15" s="28" t="s">
        <v>91</v>
      </c>
      <c r="E15" s="28"/>
      <c r="F15" s="28" t="s">
        <v>92</v>
      </c>
      <c r="G15" s="28"/>
      <c r="H15" s="28" t="s">
        <v>235</v>
      </c>
      <c r="I15" s="28"/>
      <c r="J15" s="13" t="s">
        <v>225</v>
      </c>
      <c r="K15" s="13" t="s">
        <v>261</v>
      </c>
    </row>
    <row r="16" spans="1:11" ht="138" customHeight="1">
      <c r="A16" s="10">
        <v>7</v>
      </c>
      <c r="B16" s="27" t="s">
        <v>55</v>
      </c>
      <c r="C16" s="27"/>
      <c r="D16" s="28" t="s">
        <v>93</v>
      </c>
      <c r="E16" s="28"/>
      <c r="F16" s="28" t="s">
        <v>94</v>
      </c>
      <c r="G16" s="28"/>
      <c r="H16" s="28" t="s">
        <v>95</v>
      </c>
      <c r="I16" s="28"/>
      <c r="J16" s="13" t="s">
        <v>96</v>
      </c>
      <c r="K16" s="13" t="s">
        <v>97</v>
      </c>
    </row>
    <row r="17" spans="1:11" ht="145.5" customHeight="1">
      <c r="A17" s="10">
        <v>8</v>
      </c>
      <c r="B17" s="27" t="s">
        <v>56</v>
      </c>
      <c r="C17" s="27"/>
      <c r="D17" s="28" t="s">
        <v>99</v>
      </c>
      <c r="E17" s="28"/>
      <c r="F17" s="28" t="s">
        <v>100</v>
      </c>
      <c r="G17" s="28"/>
      <c r="H17" s="28" t="s">
        <v>101</v>
      </c>
      <c r="I17" s="28"/>
      <c r="J17" s="17" t="s">
        <v>263</v>
      </c>
      <c r="K17" s="15" t="s">
        <v>98</v>
      </c>
    </row>
    <row r="18" spans="1:11" ht="162.75" customHeight="1">
      <c r="A18" s="10">
        <v>9</v>
      </c>
      <c r="B18" s="27" t="s">
        <v>57</v>
      </c>
      <c r="C18" s="27"/>
      <c r="D18" s="28" t="s">
        <v>227</v>
      </c>
      <c r="E18" s="28"/>
      <c r="F18" s="28" t="s">
        <v>228</v>
      </c>
      <c r="G18" s="28"/>
      <c r="H18" s="28" t="s">
        <v>226</v>
      </c>
      <c r="I18" s="28"/>
      <c r="J18" s="15" t="s">
        <v>103</v>
      </c>
      <c r="K18" s="15" t="s">
        <v>102</v>
      </c>
    </row>
    <row r="19" spans="1:11" ht="147.75" customHeight="1">
      <c r="A19" s="10">
        <v>10</v>
      </c>
      <c r="B19" s="27" t="s">
        <v>58</v>
      </c>
      <c r="C19" s="27"/>
      <c r="D19" s="28" t="s">
        <v>104</v>
      </c>
      <c r="E19" s="28"/>
      <c r="F19" s="28" t="s">
        <v>105</v>
      </c>
      <c r="G19" s="28"/>
      <c r="H19" s="28" t="s">
        <v>229</v>
      </c>
      <c r="I19" s="28"/>
      <c r="J19" s="15" t="s">
        <v>264</v>
      </c>
      <c r="K19" s="15" t="s">
        <v>230</v>
      </c>
    </row>
    <row r="20" spans="1:11" ht="170.25" customHeight="1">
      <c r="A20" s="10">
        <v>11</v>
      </c>
      <c r="B20" s="27" t="s">
        <v>59</v>
      </c>
      <c r="C20" s="27"/>
      <c r="D20" s="28" t="s">
        <v>106</v>
      </c>
      <c r="E20" s="28"/>
      <c r="F20" s="28" t="s">
        <v>106</v>
      </c>
      <c r="G20" s="28"/>
      <c r="H20" s="28" t="s">
        <v>295</v>
      </c>
      <c r="I20" s="28"/>
      <c r="J20" s="15" t="s">
        <v>108</v>
      </c>
      <c r="K20" s="15" t="s">
        <v>107</v>
      </c>
    </row>
    <row r="21" spans="1:11" ht="142.5" customHeight="1">
      <c r="A21" s="10">
        <v>12</v>
      </c>
      <c r="B21" s="27" t="s">
        <v>60</v>
      </c>
      <c r="C21" s="27"/>
      <c r="D21" s="28" t="s">
        <v>109</v>
      </c>
      <c r="E21" s="28"/>
      <c r="F21" s="28" t="s">
        <v>110</v>
      </c>
      <c r="G21" s="28"/>
      <c r="H21" s="28" t="s">
        <v>236</v>
      </c>
      <c r="I21" s="28"/>
      <c r="J21" s="15" t="s">
        <v>112</v>
      </c>
      <c r="K21" s="15" t="s">
        <v>111</v>
      </c>
    </row>
    <row r="22" spans="1:11" ht="149.25" customHeight="1">
      <c r="A22" s="10">
        <v>13</v>
      </c>
      <c r="B22" s="27" t="s">
        <v>61</v>
      </c>
      <c r="C22" s="27"/>
      <c r="D22" s="28" t="s">
        <v>113</v>
      </c>
      <c r="E22" s="28"/>
      <c r="F22" s="28" t="s">
        <v>114</v>
      </c>
      <c r="G22" s="28"/>
      <c r="H22" s="28" t="s">
        <v>115</v>
      </c>
      <c r="I22" s="28"/>
      <c r="J22" s="15" t="s">
        <v>238</v>
      </c>
      <c r="K22" s="15" t="s">
        <v>237</v>
      </c>
    </row>
    <row r="23" spans="1:11" ht="147.75" customHeight="1">
      <c r="A23" s="10">
        <v>14</v>
      </c>
      <c r="B23" s="27" t="s">
        <v>62</v>
      </c>
      <c r="C23" s="27"/>
      <c r="D23" s="28" t="s">
        <v>116</v>
      </c>
      <c r="E23" s="28"/>
      <c r="F23" s="28" t="s">
        <v>117</v>
      </c>
      <c r="G23" s="28"/>
      <c r="H23" s="28" t="s">
        <v>118</v>
      </c>
      <c r="I23" s="28"/>
      <c r="J23" s="15" t="s">
        <v>240</v>
      </c>
      <c r="K23" s="15" t="s">
        <v>119</v>
      </c>
    </row>
    <row r="24" spans="1:11" ht="147.75" customHeight="1">
      <c r="A24" s="10">
        <v>15</v>
      </c>
      <c r="B24" s="27" t="s">
        <v>63</v>
      </c>
      <c r="C24" s="27"/>
      <c r="D24" s="28" t="s">
        <v>243</v>
      </c>
      <c r="E24" s="28"/>
      <c r="F24" s="28" t="s">
        <v>244</v>
      </c>
      <c r="G24" s="28"/>
      <c r="H24" s="28" t="s">
        <v>245</v>
      </c>
      <c r="I24" s="28"/>
      <c r="J24" s="15" t="s">
        <v>120</v>
      </c>
      <c r="K24" s="15" t="s">
        <v>241</v>
      </c>
    </row>
    <row r="25" spans="1:11" ht="138.75" customHeight="1">
      <c r="A25" s="10">
        <v>16</v>
      </c>
      <c r="B25" s="27" t="s">
        <v>64</v>
      </c>
      <c r="C25" s="27"/>
      <c r="D25" s="28" t="s">
        <v>121</v>
      </c>
      <c r="E25" s="28"/>
      <c r="F25" s="28" t="s">
        <v>122</v>
      </c>
      <c r="G25" s="28"/>
      <c r="H25" s="28" t="s">
        <v>124</v>
      </c>
      <c r="I25" s="28"/>
      <c r="J25" s="15" t="s">
        <v>123</v>
      </c>
      <c r="K25" s="15" t="s">
        <v>125</v>
      </c>
    </row>
    <row r="26" spans="1:11" ht="150.75" customHeight="1">
      <c r="A26" s="10">
        <v>17</v>
      </c>
      <c r="B26" s="27" t="s">
        <v>65</v>
      </c>
      <c r="C26" s="27"/>
      <c r="D26" s="28" t="s">
        <v>126</v>
      </c>
      <c r="E26" s="28"/>
      <c r="F26" s="28" t="s">
        <v>126</v>
      </c>
      <c r="G26" s="28"/>
      <c r="H26" s="28" t="s">
        <v>126</v>
      </c>
      <c r="I26" s="28"/>
      <c r="J26" s="15" t="s">
        <v>246</v>
      </c>
      <c r="K26" s="17" t="s">
        <v>247</v>
      </c>
    </row>
    <row r="27" spans="1:11" ht="141" customHeight="1">
      <c r="A27" s="10">
        <v>18</v>
      </c>
      <c r="B27" s="27" t="s">
        <v>66</v>
      </c>
      <c r="C27" s="27"/>
      <c r="D27" s="28" t="s">
        <v>127</v>
      </c>
      <c r="E27" s="28"/>
      <c r="F27" s="28" t="s">
        <v>128</v>
      </c>
      <c r="G27" s="28"/>
      <c r="H27" s="28" t="s">
        <v>129</v>
      </c>
      <c r="I27" s="28"/>
      <c r="J27" s="15" t="s">
        <v>130</v>
      </c>
      <c r="K27" s="15" t="s">
        <v>131</v>
      </c>
    </row>
    <row r="28" spans="1:11" ht="158.25" customHeight="1">
      <c r="A28" s="10">
        <v>19</v>
      </c>
      <c r="B28" s="27" t="s">
        <v>67</v>
      </c>
      <c r="C28" s="27"/>
      <c r="D28" s="28" t="s">
        <v>248</v>
      </c>
      <c r="E28" s="28"/>
      <c r="F28" s="28" t="s">
        <v>249</v>
      </c>
      <c r="G28" s="28"/>
      <c r="H28" s="28" t="s">
        <v>250</v>
      </c>
      <c r="I28" s="28"/>
      <c r="J28" s="15" t="s">
        <v>132</v>
      </c>
      <c r="K28" s="15" t="s">
        <v>133</v>
      </c>
    </row>
    <row r="29" spans="1:11" ht="178.5" customHeight="1">
      <c r="A29" s="10">
        <v>20</v>
      </c>
      <c r="B29" s="27" t="s">
        <v>68</v>
      </c>
      <c r="C29" s="27"/>
      <c r="D29" s="28" t="s">
        <v>134</v>
      </c>
      <c r="E29" s="28"/>
      <c r="F29" s="28" t="s">
        <v>136</v>
      </c>
      <c r="G29" s="28"/>
      <c r="H29" s="28" t="s">
        <v>135</v>
      </c>
      <c r="I29" s="28"/>
      <c r="J29" s="15" t="s">
        <v>137</v>
      </c>
      <c r="K29" s="15" t="s">
        <v>199</v>
      </c>
    </row>
    <row r="30" spans="1:11" ht="166.5" customHeight="1">
      <c r="A30" s="10">
        <v>21</v>
      </c>
      <c r="B30" s="27" t="s">
        <v>69</v>
      </c>
      <c r="C30" s="27"/>
      <c r="D30" s="42" t="s">
        <v>265</v>
      </c>
      <c r="E30" s="42"/>
      <c r="F30" s="42" t="s">
        <v>266</v>
      </c>
      <c r="G30" s="42"/>
      <c r="H30" s="42" t="s">
        <v>267</v>
      </c>
      <c r="I30" s="42"/>
      <c r="J30" s="15" t="s">
        <v>138</v>
      </c>
      <c r="K30" s="17" t="s">
        <v>215</v>
      </c>
    </row>
    <row r="31" spans="1:11" ht="144" customHeight="1">
      <c r="A31" s="10">
        <v>22</v>
      </c>
      <c r="B31" s="27" t="s">
        <v>70</v>
      </c>
      <c r="C31" s="27"/>
      <c r="D31" s="28" t="s">
        <v>139</v>
      </c>
      <c r="E31" s="28"/>
      <c r="F31" s="28" t="s">
        <v>296</v>
      </c>
      <c r="G31" s="28"/>
      <c r="H31" s="28" t="s">
        <v>297</v>
      </c>
      <c r="I31" s="28"/>
      <c r="J31" s="15" t="s">
        <v>140</v>
      </c>
      <c r="K31" s="17" t="s">
        <v>214</v>
      </c>
    </row>
    <row r="32" spans="1:11" ht="144.75" customHeight="1">
      <c r="A32" s="10">
        <v>23</v>
      </c>
      <c r="B32" s="27" t="s">
        <v>71</v>
      </c>
      <c r="C32" s="27"/>
      <c r="D32" s="28" t="s">
        <v>251</v>
      </c>
      <c r="E32" s="28"/>
      <c r="F32" s="28" t="s">
        <v>252</v>
      </c>
      <c r="G32" s="28"/>
      <c r="H32" s="28" t="s">
        <v>141</v>
      </c>
      <c r="I32" s="28"/>
      <c r="J32" s="15" t="s">
        <v>142</v>
      </c>
      <c r="K32" s="15" t="s">
        <v>253</v>
      </c>
    </row>
    <row r="33" spans="1:11" ht="149.25" customHeight="1">
      <c r="A33" s="10">
        <v>24</v>
      </c>
      <c r="B33" s="27" t="s">
        <v>72</v>
      </c>
      <c r="C33" s="27"/>
      <c r="D33" s="28" t="s">
        <v>143</v>
      </c>
      <c r="E33" s="28"/>
      <c r="F33" s="28" t="s">
        <v>144</v>
      </c>
      <c r="G33" s="28"/>
      <c r="H33" s="28" t="s">
        <v>145</v>
      </c>
      <c r="I33" s="28"/>
      <c r="J33" s="15" t="s">
        <v>146</v>
      </c>
      <c r="K33" s="15" t="s">
        <v>254</v>
      </c>
    </row>
    <row r="34" spans="1:11" ht="175.5" customHeight="1">
      <c r="A34" s="10">
        <v>25</v>
      </c>
      <c r="B34" s="27" t="s">
        <v>73</v>
      </c>
      <c r="C34" s="27"/>
      <c r="D34" s="28" t="s">
        <v>147</v>
      </c>
      <c r="E34" s="28"/>
      <c r="F34" s="28" t="s">
        <v>147</v>
      </c>
      <c r="G34" s="28"/>
      <c r="H34" s="28" t="s">
        <v>148</v>
      </c>
      <c r="I34" s="28"/>
      <c r="J34" s="15" t="s">
        <v>150</v>
      </c>
      <c r="K34" s="15" t="s">
        <v>149</v>
      </c>
    </row>
  </sheetData>
  <sheetProtection selectLockedCells="1"/>
  <mergeCells count="111">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A2:K2"/>
    <mergeCell ref="A6:K6"/>
    <mergeCell ref="A7:K7"/>
    <mergeCell ref="A8:A9"/>
    <mergeCell ref="B8:C9"/>
    <mergeCell ref="D8:I8"/>
    <mergeCell ref="J8:K8"/>
    <mergeCell ref="D9:E9"/>
    <mergeCell ref="F9:G9"/>
    <mergeCell ref="H9:I9"/>
    <mergeCell ref="H13:I13"/>
    <mergeCell ref="B10:C10"/>
    <mergeCell ref="D10:E10"/>
    <mergeCell ref="F10:G10"/>
    <mergeCell ref="H10:I10"/>
    <mergeCell ref="B11:C11"/>
    <mergeCell ref="D11:E11"/>
    <mergeCell ref="F11:G11"/>
    <mergeCell ref="H11:I11"/>
    <mergeCell ref="B4:C4"/>
    <mergeCell ref="B15:C15"/>
    <mergeCell ref="D15:E15"/>
    <mergeCell ref="F15:G15"/>
    <mergeCell ref="H15:I15"/>
    <mergeCell ref="B12:C12"/>
    <mergeCell ref="D12:E12"/>
    <mergeCell ref="F12:G12"/>
    <mergeCell ref="H12:I12"/>
    <mergeCell ref="D13:E13"/>
    <mergeCell ref="B16:C16"/>
    <mergeCell ref="D16:E16"/>
    <mergeCell ref="F16:G16"/>
    <mergeCell ref="H16:I16"/>
    <mergeCell ref="B13:C13"/>
    <mergeCell ref="B14:C14"/>
    <mergeCell ref="D14:E14"/>
    <mergeCell ref="F14:G14"/>
    <mergeCell ref="H14:I14"/>
    <mergeCell ref="F13:G13"/>
  </mergeCells>
  <printOptions/>
  <pageMargins left="0.15748031496062992" right="0.15748031496062992" top="0.31496062992125984" bottom="0.31496062992125984" header="0.15748031496062992" footer="0.15748031496062992"/>
  <pageSetup fitToHeight="3"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L34"/>
  <sheetViews>
    <sheetView view="pageBreakPreview" zoomScale="70" zoomScaleSheetLayoutView="70" zoomScalePageLayoutView="0" workbookViewId="0" topLeftCell="A1">
      <pane xSplit="1" ySplit="9" topLeftCell="B31" activePane="bottomRight" state="frozen"/>
      <selection pane="topLeft" activeCell="B12" sqref="B12:K12"/>
      <selection pane="topRight" activeCell="B12" sqref="B12:K12"/>
      <selection pane="bottomLeft" activeCell="B12" sqref="B12:K12"/>
      <selection pane="bottomRight" activeCell="J21" sqref="J21"/>
    </sheetView>
  </sheetViews>
  <sheetFormatPr defaultColWidth="9.140625" defaultRowHeight="15"/>
  <cols>
    <col min="1" max="1" width="7.8515625" style="6" customWidth="1"/>
    <col min="2" max="9" width="12.57421875" style="6" customWidth="1"/>
    <col min="10" max="11" width="24.57421875" style="6" customWidth="1"/>
    <col min="12" max="12" width="34.421875" style="18" customWidth="1"/>
  </cols>
  <sheetData>
    <row r="1" spans="1:11" ht="19.5">
      <c r="A1" s="5" t="s">
        <v>0</v>
      </c>
      <c r="K1" s="7" t="s">
        <v>25</v>
      </c>
    </row>
    <row r="2" spans="1:12" s="2" customFormat="1" ht="9.75" customHeight="1">
      <c r="A2" s="30"/>
      <c r="B2" s="30"/>
      <c r="C2" s="30"/>
      <c r="D2" s="30"/>
      <c r="E2" s="30"/>
      <c r="F2" s="30"/>
      <c r="G2" s="30"/>
      <c r="H2" s="30"/>
      <c r="I2" s="30"/>
      <c r="J2" s="30"/>
      <c r="K2" s="30"/>
      <c r="L2" s="19"/>
    </row>
    <row r="3" ht="7.5" customHeight="1"/>
    <row r="4" spans="1:12" s="1" customFormat="1" ht="27.75" customHeight="1">
      <c r="A4" s="14" t="s">
        <v>45</v>
      </c>
      <c r="B4" s="29" t="str">
        <f>リスト１!B4</f>
        <v>鳥取県市町村職員共済組合</v>
      </c>
      <c r="C4" s="29"/>
      <c r="D4" s="8"/>
      <c r="E4" s="8"/>
      <c r="F4" s="8"/>
      <c r="G4" s="8"/>
      <c r="H4" s="8"/>
      <c r="I4" s="8"/>
      <c r="J4" s="8"/>
      <c r="K4" s="8"/>
      <c r="L4" s="18"/>
    </row>
    <row r="5" ht="7.5" customHeight="1"/>
    <row r="6" spans="1:11" ht="15.75">
      <c r="A6" s="26" t="s">
        <v>21</v>
      </c>
      <c r="B6" s="26"/>
      <c r="C6" s="26"/>
      <c r="D6" s="26"/>
      <c r="E6" s="26"/>
      <c r="F6" s="26"/>
      <c r="G6" s="26"/>
      <c r="H6" s="26"/>
      <c r="I6" s="26"/>
      <c r="J6" s="26"/>
      <c r="K6" s="26"/>
    </row>
    <row r="7" spans="1:11" ht="15.75">
      <c r="A7" s="31" t="s">
        <v>43</v>
      </c>
      <c r="B7" s="31"/>
      <c r="C7" s="31"/>
      <c r="D7" s="31"/>
      <c r="E7" s="31"/>
      <c r="F7" s="31"/>
      <c r="G7" s="31"/>
      <c r="H7" s="31"/>
      <c r="I7" s="31"/>
      <c r="J7" s="31"/>
      <c r="K7" s="31"/>
    </row>
    <row r="8" spans="1:11" ht="15.75">
      <c r="A8" s="32" t="s">
        <v>2</v>
      </c>
      <c r="B8" s="34" t="s">
        <v>6</v>
      </c>
      <c r="C8" s="35"/>
      <c r="D8" s="38" t="s">
        <v>17</v>
      </c>
      <c r="E8" s="39"/>
      <c r="F8" s="39"/>
      <c r="G8" s="39"/>
      <c r="H8" s="39"/>
      <c r="I8" s="40"/>
      <c r="J8" s="38" t="s">
        <v>14</v>
      </c>
      <c r="K8" s="40"/>
    </row>
    <row r="9" spans="1:11" ht="15.75">
      <c r="A9" s="33"/>
      <c r="B9" s="36"/>
      <c r="C9" s="37"/>
      <c r="D9" s="41" t="s">
        <v>18</v>
      </c>
      <c r="E9" s="41"/>
      <c r="F9" s="41" t="s">
        <v>19</v>
      </c>
      <c r="G9" s="41"/>
      <c r="H9" s="41" t="s">
        <v>20</v>
      </c>
      <c r="I9" s="41"/>
      <c r="J9" s="12" t="s">
        <v>15</v>
      </c>
      <c r="K9" s="12" t="s">
        <v>16</v>
      </c>
    </row>
    <row r="10" spans="1:11" ht="138" customHeight="1">
      <c r="A10" s="10">
        <v>1</v>
      </c>
      <c r="B10" s="27" t="s">
        <v>49</v>
      </c>
      <c r="C10" s="27"/>
      <c r="D10" s="42" t="s">
        <v>268</v>
      </c>
      <c r="E10" s="42"/>
      <c r="F10" s="42" t="s">
        <v>269</v>
      </c>
      <c r="G10" s="42"/>
      <c r="H10" s="42" t="s">
        <v>270</v>
      </c>
      <c r="I10" s="42"/>
      <c r="J10" s="20" t="s">
        <v>151</v>
      </c>
      <c r="K10" s="20" t="s">
        <v>255</v>
      </c>
    </row>
    <row r="11" spans="1:11" ht="123.75" customHeight="1">
      <c r="A11" s="10">
        <v>2</v>
      </c>
      <c r="B11" s="27" t="s">
        <v>50</v>
      </c>
      <c r="C11" s="27"/>
      <c r="D11" s="28" t="s">
        <v>152</v>
      </c>
      <c r="E11" s="28"/>
      <c r="F11" s="28" t="s">
        <v>152</v>
      </c>
      <c r="G11" s="28"/>
      <c r="H11" s="28" t="s">
        <v>152</v>
      </c>
      <c r="I11" s="28"/>
      <c r="J11" s="20" t="s">
        <v>220</v>
      </c>
      <c r="K11" s="20" t="s">
        <v>151</v>
      </c>
    </row>
    <row r="12" spans="1:11" ht="107.25" customHeight="1">
      <c r="A12" s="10">
        <v>3</v>
      </c>
      <c r="B12" s="43" t="s">
        <v>271</v>
      </c>
      <c r="C12" s="43"/>
      <c r="D12" s="28" t="s">
        <v>256</v>
      </c>
      <c r="E12" s="28"/>
      <c r="F12" s="28" t="s">
        <v>257</v>
      </c>
      <c r="G12" s="28"/>
      <c r="H12" s="28" t="s">
        <v>258</v>
      </c>
      <c r="I12" s="28"/>
      <c r="J12" s="20" t="s">
        <v>219</v>
      </c>
      <c r="K12" s="20" t="s">
        <v>151</v>
      </c>
    </row>
    <row r="13" spans="1:11" ht="162.75" customHeight="1">
      <c r="A13" s="10">
        <v>4</v>
      </c>
      <c r="B13" s="27" t="s">
        <v>52</v>
      </c>
      <c r="C13" s="27"/>
      <c r="D13" s="28" t="s">
        <v>153</v>
      </c>
      <c r="E13" s="28"/>
      <c r="F13" s="28" t="s">
        <v>154</v>
      </c>
      <c r="G13" s="28"/>
      <c r="H13" s="28" t="s">
        <v>155</v>
      </c>
      <c r="I13" s="28"/>
      <c r="J13" s="20" t="s">
        <v>259</v>
      </c>
      <c r="K13" s="20" t="s">
        <v>157</v>
      </c>
    </row>
    <row r="14" spans="1:11" ht="162" customHeight="1">
      <c r="A14" s="10">
        <v>5</v>
      </c>
      <c r="B14" s="27" t="s">
        <v>53</v>
      </c>
      <c r="C14" s="27"/>
      <c r="D14" s="28" t="s">
        <v>158</v>
      </c>
      <c r="E14" s="28"/>
      <c r="F14" s="28" t="s">
        <v>159</v>
      </c>
      <c r="G14" s="28"/>
      <c r="H14" s="28" t="s">
        <v>160</v>
      </c>
      <c r="I14" s="28"/>
      <c r="J14" s="15" t="s">
        <v>151</v>
      </c>
      <c r="K14" s="20" t="s">
        <v>156</v>
      </c>
    </row>
    <row r="15" spans="1:11" ht="129" customHeight="1">
      <c r="A15" s="10">
        <v>6</v>
      </c>
      <c r="B15" s="27" t="s">
        <v>54</v>
      </c>
      <c r="C15" s="27"/>
      <c r="D15" s="42" t="s">
        <v>272</v>
      </c>
      <c r="E15" s="42"/>
      <c r="F15" s="42" t="s">
        <v>273</v>
      </c>
      <c r="G15" s="42"/>
      <c r="H15" s="42" t="s">
        <v>274</v>
      </c>
      <c r="I15" s="42"/>
      <c r="J15" s="20" t="s">
        <v>224</v>
      </c>
      <c r="K15" s="20" t="s">
        <v>212</v>
      </c>
    </row>
    <row r="16" spans="1:11" ht="138" customHeight="1">
      <c r="A16" s="10">
        <v>7</v>
      </c>
      <c r="B16" s="27" t="s">
        <v>55</v>
      </c>
      <c r="C16" s="27"/>
      <c r="D16" s="42" t="s">
        <v>275</v>
      </c>
      <c r="E16" s="42"/>
      <c r="F16" s="42" t="s">
        <v>275</v>
      </c>
      <c r="G16" s="42"/>
      <c r="H16" s="42" t="s">
        <v>276</v>
      </c>
      <c r="I16" s="42"/>
      <c r="J16" s="20" t="s">
        <v>151</v>
      </c>
      <c r="K16" s="20" t="s">
        <v>161</v>
      </c>
    </row>
    <row r="17" spans="1:11" ht="123.75" customHeight="1">
      <c r="A17" s="10">
        <v>8</v>
      </c>
      <c r="B17" s="27" t="s">
        <v>56</v>
      </c>
      <c r="C17" s="27"/>
      <c r="D17" s="28" t="s">
        <v>162</v>
      </c>
      <c r="E17" s="28"/>
      <c r="F17" s="28" t="s">
        <v>163</v>
      </c>
      <c r="G17" s="28"/>
      <c r="H17" s="28" t="s">
        <v>164</v>
      </c>
      <c r="I17" s="28"/>
      <c r="J17" s="17" t="s">
        <v>151</v>
      </c>
      <c r="K17" s="15" t="s">
        <v>151</v>
      </c>
    </row>
    <row r="18" spans="1:11" ht="130.5" customHeight="1">
      <c r="A18" s="10">
        <v>9</v>
      </c>
      <c r="B18" s="27" t="s">
        <v>57</v>
      </c>
      <c r="C18" s="27"/>
      <c r="D18" s="42" t="s">
        <v>277</v>
      </c>
      <c r="E18" s="42"/>
      <c r="F18" s="42" t="s">
        <v>278</v>
      </c>
      <c r="G18" s="42"/>
      <c r="H18" s="42" t="s">
        <v>279</v>
      </c>
      <c r="I18" s="42"/>
      <c r="J18" s="15" t="s">
        <v>151</v>
      </c>
      <c r="K18" s="15" t="s">
        <v>151</v>
      </c>
    </row>
    <row r="19" spans="1:11" ht="117.75" customHeight="1">
      <c r="A19" s="10">
        <v>10</v>
      </c>
      <c r="B19" s="27" t="s">
        <v>58</v>
      </c>
      <c r="C19" s="27"/>
      <c r="D19" s="28" t="s">
        <v>165</v>
      </c>
      <c r="E19" s="28"/>
      <c r="F19" s="28" t="s">
        <v>166</v>
      </c>
      <c r="G19" s="28"/>
      <c r="H19" s="28" t="s">
        <v>165</v>
      </c>
      <c r="I19" s="28"/>
      <c r="J19" s="15" t="s">
        <v>167</v>
      </c>
      <c r="K19" s="15" t="s">
        <v>151</v>
      </c>
    </row>
    <row r="20" spans="1:11" ht="123.75" customHeight="1">
      <c r="A20" s="10">
        <v>11</v>
      </c>
      <c r="B20" s="27" t="s">
        <v>60</v>
      </c>
      <c r="C20" s="27"/>
      <c r="D20" s="28" t="s">
        <v>168</v>
      </c>
      <c r="E20" s="28"/>
      <c r="F20" s="28" t="s">
        <v>168</v>
      </c>
      <c r="G20" s="28"/>
      <c r="H20" s="28" t="s">
        <v>168</v>
      </c>
      <c r="I20" s="28"/>
      <c r="J20" s="15" t="s">
        <v>298</v>
      </c>
      <c r="K20" s="15" t="s">
        <v>151</v>
      </c>
    </row>
    <row r="21" spans="1:11" ht="123.75" customHeight="1">
      <c r="A21" s="10">
        <v>12</v>
      </c>
      <c r="B21" s="27" t="s">
        <v>61</v>
      </c>
      <c r="C21" s="27"/>
      <c r="D21" s="42" t="s">
        <v>280</v>
      </c>
      <c r="E21" s="42"/>
      <c r="F21" s="42" t="s">
        <v>281</v>
      </c>
      <c r="G21" s="42"/>
      <c r="H21" s="42" t="s">
        <v>282</v>
      </c>
      <c r="I21" s="42"/>
      <c r="J21" s="15" t="s">
        <v>151</v>
      </c>
      <c r="K21" s="15" t="s">
        <v>151</v>
      </c>
    </row>
    <row r="22" spans="1:11" ht="123.75" customHeight="1">
      <c r="A22" s="10">
        <v>13</v>
      </c>
      <c r="B22" s="27" t="s">
        <v>62</v>
      </c>
      <c r="C22" s="27"/>
      <c r="D22" s="28" t="s">
        <v>169</v>
      </c>
      <c r="E22" s="28"/>
      <c r="F22" s="28" t="s">
        <v>170</v>
      </c>
      <c r="G22" s="28"/>
      <c r="H22" s="28" t="s">
        <v>171</v>
      </c>
      <c r="I22" s="28"/>
      <c r="J22" s="15" t="s">
        <v>239</v>
      </c>
      <c r="K22" s="15" t="s">
        <v>151</v>
      </c>
    </row>
    <row r="23" spans="1:11" ht="123.75" customHeight="1">
      <c r="A23" s="10">
        <v>14</v>
      </c>
      <c r="B23" s="27" t="s">
        <v>63</v>
      </c>
      <c r="C23" s="27"/>
      <c r="D23" s="42" t="s">
        <v>283</v>
      </c>
      <c r="E23" s="42"/>
      <c r="F23" s="42" t="s">
        <v>284</v>
      </c>
      <c r="G23" s="42"/>
      <c r="H23" s="42" t="s">
        <v>285</v>
      </c>
      <c r="I23" s="42"/>
      <c r="J23" s="20" t="s">
        <v>172</v>
      </c>
      <c r="K23" s="15" t="s">
        <v>242</v>
      </c>
    </row>
    <row r="24" spans="1:11" ht="123.75" customHeight="1">
      <c r="A24" s="10">
        <v>15</v>
      </c>
      <c r="B24" s="27" t="s">
        <v>64</v>
      </c>
      <c r="C24" s="27"/>
      <c r="D24" s="28" t="s">
        <v>173</v>
      </c>
      <c r="E24" s="28"/>
      <c r="F24" s="28" t="s">
        <v>173</v>
      </c>
      <c r="G24" s="28"/>
      <c r="H24" s="28" t="s">
        <v>173</v>
      </c>
      <c r="I24" s="28"/>
      <c r="J24" s="15" t="s">
        <v>151</v>
      </c>
      <c r="K24" s="15" t="s">
        <v>151</v>
      </c>
    </row>
    <row r="25" spans="1:11" ht="123.75" customHeight="1">
      <c r="A25" s="10">
        <v>16</v>
      </c>
      <c r="B25" s="27" t="s">
        <v>65</v>
      </c>
      <c r="C25" s="27"/>
      <c r="D25" s="28" t="s">
        <v>174</v>
      </c>
      <c r="E25" s="28"/>
      <c r="F25" s="28" t="s">
        <v>174</v>
      </c>
      <c r="G25" s="28"/>
      <c r="H25" s="28" t="s">
        <v>174</v>
      </c>
      <c r="I25" s="28"/>
      <c r="J25" s="15" t="s">
        <v>151</v>
      </c>
      <c r="K25" s="15" t="s">
        <v>151</v>
      </c>
    </row>
    <row r="26" spans="1:11" ht="123.75" customHeight="1">
      <c r="A26" s="10">
        <v>17</v>
      </c>
      <c r="B26" s="27" t="s">
        <v>66</v>
      </c>
      <c r="C26" s="27"/>
      <c r="D26" s="42" t="s">
        <v>286</v>
      </c>
      <c r="E26" s="42"/>
      <c r="F26" s="42" t="s">
        <v>286</v>
      </c>
      <c r="G26" s="42"/>
      <c r="H26" s="42" t="s">
        <v>286</v>
      </c>
      <c r="I26" s="42"/>
      <c r="J26" s="15" t="s">
        <v>175</v>
      </c>
      <c r="K26" s="15" t="s">
        <v>151</v>
      </c>
    </row>
    <row r="27" spans="1:11" ht="123.75" customHeight="1">
      <c r="A27" s="10">
        <v>18</v>
      </c>
      <c r="B27" s="27" t="s">
        <v>67</v>
      </c>
      <c r="C27" s="27"/>
      <c r="D27" s="42" t="s">
        <v>287</v>
      </c>
      <c r="E27" s="42"/>
      <c r="F27" s="42" t="s">
        <v>288</v>
      </c>
      <c r="G27" s="42"/>
      <c r="H27" s="42" t="s">
        <v>289</v>
      </c>
      <c r="I27" s="42"/>
      <c r="J27" s="15" t="s">
        <v>151</v>
      </c>
      <c r="K27" s="15" t="s">
        <v>151</v>
      </c>
    </row>
    <row r="28" spans="1:11" ht="167.25" customHeight="1">
      <c r="A28" s="10">
        <v>19</v>
      </c>
      <c r="B28" s="27" t="s">
        <v>68</v>
      </c>
      <c r="C28" s="27"/>
      <c r="D28" s="28" t="s">
        <v>176</v>
      </c>
      <c r="E28" s="28"/>
      <c r="F28" s="28" t="s">
        <v>176</v>
      </c>
      <c r="G28" s="28"/>
      <c r="H28" s="28" t="s">
        <v>176</v>
      </c>
      <c r="I28" s="28"/>
      <c r="J28" s="15" t="s">
        <v>151</v>
      </c>
      <c r="K28" s="15" t="s">
        <v>151</v>
      </c>
    </row>
    <row r="29" spans="1:11" ht="135.75" customHeight="1">
      <c r="A29" s="10">
        <v>20</v>
      </c>
      <c r="B29" s="27" t="s">
        <v>69</v>
      </c>
      <c r="C29" s="27"/>
      <c r="D29" s="28" t="s">
        <v>177</v>
      </c>
      <c r="E29" s="28"/>
      <c r="F29" s="28" t="s">
        <v>177</v>
      </c>
      <c r="G29" s="28"/>
      <c r="H29" s="28" t="s">
        <v>177</v>
      </c>
      <c r="I29" s="28"/>
      <c r="J29" s="15" t="s">
        <v>151</v>
      </c>
      <c r="K29" s="15" t="s">
        <v>151</v>
      </c>
    </row>
    <row r="30" spans="1:11" ht="124.5" customHeight="1">
      <c r="A30" s="10">
        <v>21</v>
      </c>
      <c r="B30" s="27" t="s">
        <v>70</v>
      </c>
      <c r="C30" s="27"/>
      <c r="D30" s="28" t="s">
        <v>178</v>
      </c>
      <c r="E30" s="28"/>
      <c r="F30" s="28" t="s">
        <v>178</v>
      </c>
      <c r="G30" s="28"/>
      <c r="H30" s="28" t="s">
        <v>178</v>
      </c>
      <c r="I30" s="28"/>
      <c r="J30" s="15" t="s">
        <v>151</v>
      </c>
      <c r="K30" s="15" t="s">
        <v>151</v>
      </c>
    </row>
    <row r="31" spans="1:11" ht="117.75" customHeight="1">
      <c r="A31" s="10">
        <v>22</v>
      </c>
      <c r="B31" s="27" t="s">
        <v>72</v>
      </c>
      <c r="C31" s="27"/>
      <c r="D31" s="42" t="s">
        <v>290</v>
      </c>
      <c r="E31" s="42"/>
      <c r="F31" s="42" t="s">
        <v>290</v>
      </c>
      <c r="G31" s="42"/>
      <c r="H31" s="42" t="s">
        <v>290</v>
      </c>
      <c r="I31" s="42"/>
      <c r="J31" s="20" t="s">
        <v>260</v>
      </c>
      <c r="K31" s="15" t="s">
        <v>151</v>
      </c>
    </row>
    <row r="32" spans="1:11" ht="166.5" customHeight="1">
      <c r="A32" s="10">
        <v>23</v>
      </c>
      <c r="B32" s="43" t="s">
        <v>73</v>
      </c>
      <c r="C32" s="43"/>
      <c r="D32" s="42" t="s">
        <v>179</v>
      </c>
      <c r="E32" s="42"/>
      <c r="F32" s="42" t="s">
        <v>291</v>
      </c>
      <c r="G32" s="42"/>
      <c r="H32" s="42" t="s">
        <v>291</v>
      </c>
      <c r="I32" s="42"/>
      <c r="J32" s="20" t="s">
        <v>180</v>
      </c>
      <c r="K32" s="15" t="s">
        <v>151</v>
      </c>
    </row>
    <row r="33" spans="1:11" ht="123.75" customHeight="1">
      <c r="A33" s="10">
        <v>24</v>
      </c>
      <c r="B33" s="43" t="s">
        <v>181</v>
      </c>
      <c r="C33" s="43"/>
      <c r="D33" s="42" t="s">
        <v>262</v>
      </c>
      <c r="E33" s="42"/>
      <c r="F33" s="42" t="s">
        <v>262</v>
      </c>
      <c r="G33" s="42"/>
      <c r="H33" s="42" t="s">
        <v>262</v>
      </c>
      <c r="I33" s="42"/>
      <c r="J33" s="20" t="s">
        <v>188</v>
      </c>
      <c r="K33" s="20" t="s">
        <v>186</v>
      </c>
    </row>
    <row r="34" spans="1:11" ht="123.75" customHeight="1">
      <c r="A34" s="10">
        <v>25</v>
      </c>
      <c r="B34" s="43" t="s">
        <v>182</v>
      </c>
      <c r="C34" s="43"/>
      <c r="D34" s="42" t="s">
        <v>185</v>
      </c>
      <c r="E34" s="42"/>
      <c r="F34" s="42" t="s">
        <v>183</v>
      </c>
      <c r="G34" s="42"/>
      <c r="H34" s="42" t="s">
        <v>184</v>
      </c>
      <c r="I34" s="42"/>
      <c r="J34" s="20" t="s">
        <v>187</v>
      </c>
      <c r="K34" s="20" t="s">
        <v>186</v>
      </c>
    </row>
  </sheetData>
  <sheetProtection selectLockedCells="1"/>
  <mergeCells count="111">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A2:K2"/>
    <mergeCell ref="A6:K6"/>
    <mergeCell ref="A7:K7"/>
    <mergeCell ref="A8:A9"/>
    <mergeCell ref="B8:C9"/>
    <mergeCell ref="D8:I8"/>
    <mergeCell ref="J8:K8"/>
    <mergeCell ref="D9:E9"/>
    <mergeCell ref="F9:G9"/>
    <mergeCell ref="H9:I9"/>
    <mergeCell ref="H13:I13"/>
    <mergeCell ref="B10:C10"/>
    <mergeCell ref="D10:E10"/>
    <mergeCell ref="F10:G10"/>
    <mergeCell ref="H10:I10"/>
    <mergeCell ref="B11:C11"/>
    <mergeCell ref="D11:E11"/>
    <mergeCell ref="F11:G11"/>
    <mergeCell ref="H11:I11"/>
    <mergeCell ref="D15:E15"/>
    <mergeCell ref="F15:G15"/>
    <mergeCell ref="H15:I15"/>
    <mergeCell ref="B12:C12"/>
    <mergeCell ref="D12:E12"/>
    <mergeCell ref="F12:G12"/>
    <mergeCell ref="H12:I12"/>
    <mergeCell ref="B13:C13"/>
    <mergeCell ref="D13:E13"/>
    <mergeCell ref="F13:G13"/>
    <mergeCell ref="B16:C16"/>
    <mergeCell ref="D16:E16"/>
    <mergeCell ref="F16:G16"/>
    <mergeCell ref="H16:I16"/>
    <mergeCell ref="B4:C4"/>
    <mergeCell ref="B14:C14"/>
    <mergeCell ref="D14:E14"/>
    <mergeCell ref="F14:G14"/>
    <mergeCell ref="H14:I14"/>
    <mergeCell ref="B15:C15"/>
    <mergeCell ref="B33:C33"/>
    <mergeCell ref="D33:E33"/>
    <mergeCell ref="F33:G33"/>
    <mergeCell ref="H33:I33"/>
    <mergeCell ref="B34:C34"/>
    <mergeCell ref="D34:E34"/>
    <mergeCell ref="F34:G34"/>
    <mergeCell ref="H34:I34"/>
  </mergeCells>
  <printOptions/>
  <pageMargins left="0.15748031496062992" right="0.15748031496062992" top="0.31496062992125984" bottom="0.31496062992125984" header="0.15748031496062992" footer="0.15748031496062992"/>
  <pageSetup fitToHeight="3"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pane xSplit="1" ySplit="9" topLeftCell="B10" activePane="bottomRight" state="frozen"/>
      <selection pane="topLeft" activeCell="B12" sqref="B12:K12"/>
      <selection pane="topRight" activeCell="B12" sqref="B12:K12"/>
      <selection pane="bottomLeft" activeCell="B12" sqref="B12:K12"/>
      <selection pane="bottomRight" activeCell="B4" sqref="B4:C4"/>
    </sheetView>
  </sheetViews>
  <sheetFormatPr defaultColWidth="9.140625" defaultRowHeight="15"/>
  <cols>
    <col min="1" max="1" width="7.8515625" style="6" customWidth="1"/>
    <col min="2" max="2" width="6.421875" style="6" customWidth="1"/>
    <col min="3" max="3" width="21.7109375" style="6" customWidth="1"/>
    <col min="4" max="8" width="12.57421875" style="6" customWidth="1"/>
    <col min="9" max="9" width="20.421875" style="6" customWidth="1"/>
    <col min="10" max="10" width="4.7109375" style="6" customWidth="1"/>
    <col min="11" max="11" width="7.7109375" style="6" bestFit="1" customWidth="1"/>
  </cols>
  <sheetData>
    <row r="1" spans="1:11" ht="19.5">
      <c r="A1" s="5" t="s">
        <v>0</v>
      </c>
      <c r="K1" s="7" t="s">
        <v>40</v>
      </c>
    </row>
    <row r="2" spans="1:11" s="2" customFormat="1" ht="9.75" customHeight="1">
      <c r="A2" s="30"/>
      <c r="B2" s="30"/>
      <c r="C2" s="30"/>
      <c r="D2" s="30"/>
      <c r="E2" s="30"/>
      <c r="F2" s="30"/>
      <c r="G2" s="30"/>
      <c r="H2" s="30"/>
      <c r="I2" s="30"/>
      <c r="J2" s="30"/>
      <c r="K2" s="30"/>
    </row>
    <row r="3" ht="7.5" customHeight="1"/>
    <row r="4" spans="1:11" s="1" customFormat="1" ht="27.75" customHeight="1">
      <c r="A4" s="14" t="s">
        <v>45</v>
      </c>
      <c r="B4" s="29" t="str">
        <f>リスト１!B4</f>
        <v>鳥取県市町村職員共済組合</v>
      </c>
      <c r="C4" s="29"/>
      <c r="D4" s="8"/>
      <c r="E4" s="8"/>
      <c r="F4" s="8"/>
      <c r="G4" s="8"/>
      <c r="H4" s="8"/>
      <c r="I4" s="8"/>
      <c r="J4" s="8"/>
      <c r="K4" s="8"/>
    </row>
    <row r="5" spans="10:11" ht="7.5" customHeight="1">
      <c r="J5" s="8"/>
      <c r="K5" s="8"/>
    </row>
    <row r="6" spans="1:11" ht="45" customHeight="1">
      <c r="A6" s="4"/>
      <c r="B6" s="48" t="s">
        <v>46</v>
      </c>
      <c r="C6" s="49"/>
      <c r="D6" s="49"/>
      <c r="E6" s="49"/>
      <c r="F6" s="49"/>
      <c r="G6" s="49"/>
      <c r="H6" s="49"/>
      <c r="I6" s="50"/>
      <c r="J6" s="8"/>
      <c r="K6" s="8"/>
    </row>
    <row r="7" spans="1:11" ht="15.75">
      <c r="A7" s="11"/>
      <c r="B7" s="11"/>
      <c r="C7" s="11"/>
      <c r="D7" s="11"/>
      <c r="E7" s="11"/>
      <c r="F7" s="11"/>
      <c r="G7" s="11"/>
      <c r="H7" s="11"/>
      <c r="I7" s="11"/>
      <c r="J7" s="8"/>
      <c r="K7" s="8"/>
    </row>
    <row r="8" spans="1:11" ht="15.75">
      <c r="A8" s="47" t="s">
        <v>2</v>
      </c>
      <c r="B8" s="47" t="s">
        <v>42</v>
      </c>
      <c r="C8" s="47"/>
      <c r="D8" s="47"/>
      <c r="E8" s="47"/>
      <c r="F8" s="47"/>
      <c r="G8" s="47"/>
      <c r="H8" s="47"/>
      <c r="I8" s="47"/>
      <c r="J8" s="8"/>
      <c r="K8" s="8"/>
    </row>
    <row r="9" spans="1:11" ht="15.75">
      <c r="A9" s="47"/>
      <c r="B9" s="47"/>
      <c r="C9" s="47"/>
      <c r="D9" s="47"/>
      <c r="E9" s="47"/>
      <c r="F9" s="47"/>
      <c r="G9" s="47"/>
      <c r="H9" s="47"/>
      <c r="I9" s="47"/>
      <c r="J9" s="8"/>
      <c r="K9" s="8"/>
    </row>
    <row r="10" spans="1:11" ht="15.75">
      <c r="A10" s="10">
        <v>1</v>
      </c>
      <c r="B10" s="3" t="s">
        <v>218</v>
      </c>
      <c r="C10" s="44" t="s">
        <v>26</v>
      </c>
      <c r="D10" s="44"/>
      <c r="E10" s="44"/>
      <c r="F10" s="44"/>
      <c r="G10" s="44"/>
      <c r="H10" s="44"/>
      <c r="I10" s="44"/>
      <c r="J10" s="8"/>
      <c r="K10" s="8"/>
    </row>
    <row r="11" spans="1:11" ht="15.75">
      <c r="A11" s="10">
        <v>2</v>
      </c>
      <c r="B11" s="3" t="s">
        <v>218</v>
      </c>
      <c r="C11" s="44" t="s">
        <v>27</v>
      </c>
      <c r="D11" s="44"/>
      <c r="E11" s="44"/>
      <c r="F11" s="44"/>
      <c r="G11" s="44"/>
      <c r="H11" s="44"/>
      <c r="I11" s="44"/>
      <c r="J11" s="8"/>
      <c r="K11" s="8"/>
    </row>
    <row r="12" spans="1:11" ht="15.75">
      <c r="A12" s="10">
        <v>3</v>
      </c>
      <c r="B12" s="3" t="s">
        <v>218</v>
      </c>
      <c r="C12" s="44" t="s">
        <v>28</v>
      </c>
      <c r="D12" s="44"/>
      <c r="E12" s="44"/>
      <c r="F12" s="44"/>
      <c r="G12" s="44"/>
      <c r="H12" s="44"/>
      <c r="I12" s="44"/>
      <c r="J12" s="8"/>
      <c r="K12" s="8"/>
    </row>
    <row r="13" spans="1:11" ht="15.75">
      <c r="A13" s="10">
        <v>4</v>
      </c>
      <c r="B13" s="3" t="s">
        <v>218</v>
      </c>
      <c r="C13" s="44" t="s">
        <v>29</v>
      </c>
      <c r="D13" s="44"/>
      <c r="E13" s="44"/>
      <c r="F13" s="44"/>
      <c r="G13" s="44"/>
      <c r="H13" s="44"/>
      <c r="I13" s="44"/>
      <c r="J13" s="8"/>
      <c r="K13" s="8"/>
    </row>
    <row r="14" spans="1:11" ht="15.75">
      <c r="A14" s="10">
        <v>5</v>
      </c>
      <c r="B14" s="3" t="s">
        <v>218</v>
      </c>
      <c r="C14" s="44" t="s">
        <v>30</v>
      </c>
      <c r="D14" s="44"/>
      <c r="E14" s="44"/>
      <c r="F14" s="44"/>
      <c r="G14" s="44"/>
      <c r="H14" s="44"/>
      <c r="I14" s="44"/>
      <c r="J14" s="8"/>
      <c r="K14" s="8"/>
    </row>
    <row r="15" spans="1:11" ht="15.75">
      <c r="A15" s="10">
        <v>6</v>
      </c>
      <c r="B15" s="3"/>
      <c r="C15" s="44" t="s">
        <v>31</v>
      </c>
      <c r="D15" s="44"/>
      <c r="E15" s="44"/>
      <c r="F15" s="44"/>
      <c r="G15" s="44"/>
      <c r="H15" s="44"/>
      <c r="I15" s="44"/>
      <c r="J15" s="8"/>
      <c r="K15" s="8"/>
    </row>
    <row r="16" spans="1:11" ht="15.75">
      <c r="A16" s="10">
        <v>7</v>
      </c>
      <c r="B16" s="3" t="s">
        <v>218</v>
      </c>
      <c r="C16" s="44" t="s">
        <v>32</v>
      </c>
      <c r="D16" s="44"/>
      <c r="E16" s="44"/>
      <c r="F16" s="44"/>
      <c r="G16" s="44"/>
      <c r="H16" s="44"/>
      <c r="I16" s="44"/>
      <c r="J16" s="8"/>
      <c r="K16" s="8"/>
    </row>
    <row r="17" spans="1:11" ht="15.75">
      <c r="A17" s="10">
        <v>8</v>
      </c>
      <c r="B17" s="3" t="s">
        <v>218</v>
      </c>
      <c r="C17" s="44" t="s">
        <v>33</v>
      </c>
      <c r="D17" s="44"/>
      <c r="E17" s="44"/>
      <c r="F17" s="44"/>
      <c r="G17" s="44"/>
      <c r="H17" s="44"/>
      <c r="I17" s="44"/>
      <c r="J17" s="8"/>
      <c r="K17" s="8"/>
    </row>
    <row r="18" spans="1:11" ht="15.75">
      <c r="A18" s="10">
        <v>9</v>
      </c>
      <c r="B18" s="3"/>
      <c r="C18" s="44" t="s">
        <v>34</v>
      </c>
      <c r="D18" s="44"/>
      <c r="E18" s="44"/>
      <c r="F18" s="44"/>
      <c r="G18" s="44"/>
      <c r="H18" s="44"/>
      <c r="I18" s="44"/>
      <c r="J18" s="8"/>
      <c r="K18" s="8"/>
    </row>
    <row r="19" spans="1:11" ht="15.75">
      <c r="A19" s="10">
        <v>10</v>
      </c>
      <c r="B19" s="3"/>
      <c r="C19" s="44" t="s">
        <v>35</v>
      </c>
      <c r="D19" s="44"/>
      <c r="E19" s="44"/>
      <c r="F19" s="44"/>
      <c r="G19" s="44"/>
      <c r="H19" s="44"/>
      <c r="I19" s="44"/>
      <c r="J19" s="8"/>
      <c r="K19" s="8"/>
    </row>
    <row r="20" spans="1:11" ht="15.75">
      <c r="A20" s="10">
        <v>11</v>
      </c>
      <c r="B20" s="3"/>
      <c r="C20" s="44" t="s">
        <v>36</v>
      </c>
      <c r="D20" s="44"/>
      <c r="E20" s="44"/>
      <c r="F20" s="44"/>
      <c r="G20" s="44"/>
      <c r="H20" s="44"/>
      <c r="I20" s="44"/>
      <c r="J20" s="8"/>
      <c r="K20" s="8"/>
    </row>
    <row r="21" spans="1:11" ht="15.75">
      <c r="A21" s="10">
        <v>12</v>
      </c>
      <c r="B21" s="3" t="s">
        <v>218</v>
      </c>
      <c r="C21" s="44" t="s">
        <v>37</v>
      </c>
      <c r="D21" s="44"/>
      <c r="E21" s="44"/>
      <c r="F21" s="44"/>
      <c r="G21" s="44"/>
      <c r="H21" s="44"/>
      <c r="I21" s="44"/>
      <c r="J21" s="8"/>
      <c r="K21" s="8"/>
    </row>
    <row r="22" spans="1:11" ht="15.75">
      <c r="A22" s="10">
        <v>13</v>
      </c>
      <c r="B22" s="3"/>
      <c r="C22" s="44" t="s">
        <v>38</v>
      </c>
      <c r="D22" s="44"/>
      <c r="E22" s="44"/>
      <c r="F22" s="44"/>
      <c r="G22" s="44"/>
      <c r="H22" s="44"/>
      <c r="I22" s="44"/>
      <c r="J22" s="8"/>
      <c r="K22" s="8"/>
    </row>
    <row r="23" spans="1:11" ht="15.75">
      <c r="A23" s="10">
        <v>14</v>
      </c>
      <c r="B23" s="3"/>
      <c r="C23" s="44" t="s">
        <v>39</v>
      </c>
      <c r="D23" s="44"/>
      <c r="E23" s="44"/>
      <c r="F23" s="44"/>
      <c r="G23" s="44"/>
      <c r="H23" s="44"/>
      <c r="I23" s="44"/>
      <c r="J23" s="8"/>
      <c r="K23" s="8"/>
    </row>
    <row r="24" spans="1:11" ht="52.5" customHeight="1">
      <c r="A24" s="45" t="s">
        <v>41</v>
      </c>
      <c r="B24" s="46"/>
      <c r="C24" s="44"/>
      <c r="D24" s="44"/>
      <c r="E24" s="44"/>
      <c r="F24" s="44"/>
      <c r="G24" s="44"/>
      <c r="H24" s="44"/>
      <c r="I24" s="44"/>
      <c r="J24" s="8"/>
      <c r="K24" s="8"/>
    </row>
    <row r="25" spans="10:11" ht="15.75">
      <c r="J25" s="8"/>
      <c r="K25" s="8"/>
    </row>
    <row r="26" spans="10:11" ht="15.75">
      <c r="J26" s="8"/>
      <c r="K26" s="8"/>
    </row>
    <row r="27" spans="10:11" ht="15.75">
      <c r="J27" s="8"/>
      <c r="K27" s="8"/>
    </row>
    <row r="28" spans="10:11" ht="15.75">
      <c r="J28" s="8"/>
      <c r="K28" s="8"/>
    </row>
    <row r="29" spans="10:11" ht="15.75">
      <c r="J29" s="8"/>
      <c r="K29" s="8"/>
    </row>
    <row r="30" spans="10:11" ht="15.75">
      <c r="J30" s="8"/>
      <c r="K30" s="8"/>
    </row>
    <row r="31" spans="10:11" ht="15.75">
      <c r="J31" s="8"/>
      <c r="K31" s="8"/>
    </row>
    <row r="32" spans="10:11" ht="15.75">
      <c r="J32" s="8"/>
      <c r="K32" s="8"/>
    </row>
    <row r="33" spans="10:11" ht="15.75">
      <c r="J33" s="8"/>
      <c r="K33" s="8"/>
    </row>
    <row r="34" spans="10:11" ht="15.75">
      <c r="J34" s="8"/>
      <c r="K34" s="8"/>
    </row>
    <row r="35" spans="10:11" ht="15.75">
      <c r="J35" s="8"/>
      <c r="K35" s="8"/>
    </row>
    <row r="36" spans="10:11" ht="15.75">
      <c r="J36" s="8"/>
      <c r="K36" s="8"/>
    </row>
    <row r="37" spans="10:11" ht="15.75">
      <c r="J37" s="8"/>
      <c r="K37" s="8"/>
    </row>
    <row r="38" spans="10:11" ht="15.75">
      <c r="J38" s="8"/>
      <c r="K38" s="8"/>
    </row>
    <row r="39" spans="10:11" ht="15.75">
      <c r="J39" s="8"/>
      <c r="K39" s="8"/>
    </row>
    <row r="40" spans="10:11" ht="15.75">
      <c r="J40" s="8"/>
      <c r="K40" s="8"/>
    </row>
    <row r="41" spans="10:11" ht="15.75">
      <c r="J41" s="8"/>
      <c r="K41" s="8"/>
    </row>
    <row r="42" spans="10:11" ht="15.75">
      <c r="J42" s="8"/>
      <c r="K42" s="8"/>
    </row>
    <row r="43" spans="10:11" ht="15.75">
      <c r="J43" s="8"/>
      <c r="K43" s="8"/>
    </row>
    <row r="44" spans="10:11" ht="15.75">
      <c r="J44" s="8"/>
      <c r="K44" s="8"/>
    </row>
    <row r="45" spans="10:11" ht="15.75">
      <c r="J45" s="8"/>
      <c r="K45" s="8"/>
    </row>
    <row r="46" spans="10:11" ht="15.75">
      <c r="J46" s="8"/>
      <c r="K46" s="8"/>
    </row>
    <row r="47" spans="10:11" ht="15.75">
      <c r="J47" s="8"/>
      <c r="K47" s="8"/>
    </row>
    <row r="48" spans="10:11" ht="15.75">
      <c r="J48" s="8"/>
      <c r="K48" s="8"/>
    </row>
    <row r="49" spans="10:11" ht="15.75">
      <c r="J49" s="8"/>
      <c r="K49" s="8"/>
    </row>
    <row r="50" spans="10:11" ht="15.75">
      <c r="J50" s="8"/>
      <c r="K50" s="8"/>
    </row>
    <row r="51" spans="10:11" ht="15.75">
      <c r="J51" s="8"/>
      <c r="K51" s="8"/>
    </row>
    <row r="52" spans="10:11" ht="15.75">
      <c r="J52" s="8"/>
      <c r="K52" s="8"/>
    </row>
  </sheetData>
  <sheetProtection selectLockedCells="1"/>
  <mergeCells count="22">
    <mergeCell ref="A2:K2"/>
    <mergeCell ref="B4:C4"/>
    <mergeCell ref="A8:A9"/>
    <mergeCell ref="B6:I6"/>
    <mergeCell ref="C16:I16"/>
    <mergeCell ref="C17:I17"/>
    <mergeCell ref="C19:I19"/>
    <mergeCell ref="C20:I20"/>
    <mergeCell ref="C10:I10"/>
    <mergeCell ref="C11:I11"/>
    <mergeCell ref="C12:I12"/>
    <mergeCell ref="C13:I13"/>
    <mergeCell ref="C22:I22"/>
    <mergeCell ref="C23:I23"/>
    <mergeCell ref="C24:I24"/>
    <mergeCell ref="A24:B24"/>
    <mergeCell ref="B8:B9"/>
    <mergeCell ref="C8:I9"/>
    <mergeCell ref="C21:I21"/>
    <mergeCell ref="C14:I14"/>
    <mergeCell ref="C15:I15"/>
    <mergeCell ref="C18:I18"/>
  </mergeCells>
  <dataValidations count="1">
    <dataValidation type="list" allowBlank="1" showInputMessage="1" showErrorMessage="1" sqref="B10:B23">
      <formula1>"○"</formula1>
    </dataValidation>
  </dataValidations>
  <printOptions/>
  <pageMargins left="0.15748031496062992" right="0.15748031496062992" top="0.31496062992125984" bottom="0.31496062992125984" header="0.15748031496062992" footer="0.15748031496062992"/>
  <pageSetup fitToHeight="3"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2021-03-17T02:40:09Z</dcterms:modified>
  <cp:category/>
  <cp:version/>
  <cp:contentType/>
  <cp:contentStatus/>
</cp:coreProperties>
</file>